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20"/>
  </bookViews>
  <sheets>
    <sheet name="Sheet1" sheetId="1" r:id="rId1"/>
    <sheet name="Sheet3" sheetId="3" r:id="rId2"/>
  </sheets>
  <definedNames>
    <definedName name="_xlnm._FilterDatabase" localSheetId="0" hidden="1">Sheet1!$A$2:$H$13</definedName>
  </definedNames>
  <calcPr calcId="144525"/>
</workbook>
</file>

<file path=xl/sharedStrings.xml><?xml version="1.0" encoding="utf-8"?>
<sst xmlns="http://schemas.openxmlformats.org/spreadsheetml/2006/main" count="57" uniqueCount="51">
  <si>
    <t>2023年重要农村公路项目建设计划表</t>
  </si>
  <si>
    <t>序号</t>
  </si>
  <si>
    <t>项目名称</t>
  </si>
  <si>
    <t>业主单位</t>
  </si>
  <si>
    <t>实施地点</t>
  </si>
  <si>
    <t>建设规模及内容</t>
  </si>
  <si>
    <t>实施里程（公里）</t>
  </si>
  <si>
    <t>总投资（万元）</t>
  </si>
  <si>
    <t>备注</t>
  </si>
  <si>
    <t>鹿角镇龙门峡至大元场镇路面改造工程</t>
  </si>
  <si>
    <t>县公路管护中心</t>
  </si>
  <si>
    <t>鹿角镇鹿角社区、王家村、横路村、红专村</t>
  </si>
  <si>
    <t>项目测设起于龙门峡，起点桩号为 K0+000.000，止于大元场镇，止点桩号为K15+404.721；路线全长 15.404721 公里。路面宽度6-6.5米，水泥混凝土路面。</t>
  </si>
  <si>
    <t>鞍子镇大池社区至干田村改建公路工程</t>
  </si>
  <si>
    <t>鞍子镇人民政府</t>
  </si>
  <si>
    <t>鞍子镇干田村</t>
  </si>
  <si>
    <t>1、改线段测设起干田村居民点（师栗树），起点桩号K0+000，止于村委会，止点桩号K1+500，路面宽度6.0米，路面结构：20厘米5%水泥稳定碎石基层+5cm AC-16中粒式沥青混凝土面层。2、增设会车道路段，起点村委会，止点酉阳边界，路线长度4.1公里，共设会车道20道。3、支线起于祖坟湾，止于跳蹬河，路线长度220米，路面宽度6.0米，路面结构为20cm水泥混凝土。</t>
  </si>
  <si>
    <t>连湖镇回龙村香树湾至樱桃村8组洋藿窑公路改扩建工程</t>
  </si>
  <si>
    <t>连湖镇人民政府</t>
  </si>
  <si>
    <t>连湖镇樱桃村、回龙村</t>
  </si>
  <si>
    <t>路线起于回龙村香树湾，起点桩号K0+000，止于樱桃村洋藿窑，止点桩号K3+550，项目路线全长3.550公里。路基宽度4.5米，对原路面全线铺筑20cm厚C25水泥混凝土。</t>
  </si>
  <si>
    <t>高谷镇狮子社区7、8、9组（仓背后至大田湾）整治公路工程</t>
  </si>
  <si>
    <t>高谷镇人民政府</t>
  </si>
  <si>
    <t>高谷镇狮子社区</t>
  </si>
  <si>
    <t>测设于大田湾，起点桩号K0+000.000，止于仓背后，止点桩号 K4+650.788，项目路线全长 4.650788公里。按原路面宽度硬化，20cm厚C25水泥混凝土路面。</t>
  </si>
  <si>
    <t>新田镇庹家村1、4组（坎脚至田坝坡）新建公路工程</t>
  </si>
  <si>
    <t>新田镇人民政府</t>
  </si>
  <si>
    <t>新田镇庹家村</t>
  </si>
  <si>
    <t>测设起于坎脚，起点桩号 K0+000.000，止于田坝坡，止点桩号K2+915.932，项目路线全长2.915932公里。路面宽度为 4.5 米。新开挖通达道路。新建1-10米小桥一座。</t>
  </si>
  <si>
    <t>郁山镇天星社区至铜锣村冯家坝连接通道建设项目</t>
  </si>
  <si>
    <t>郁山镇人民政府</t>
  </si>
  <si>
    <t>郁山镇天星社区</t>
  </si>
  <si>
    <t>郁山镇天星社区至铜锣村冯家坝新开挖通达道路2公里长，路面宽度5.5米宽。</t>
  </si>
  <si>
    <t>善感乡农纲村1、2组（石山坝至黄家）新建公路工程</t>
  </si>
  <si>
    <t>彭水县九黎农业发展股份有限公司</t>
  </si>
  <si>
    <t>善感乡农纲村</t>
  </si>
  <si>
    <t>主线测设起于石山坝，起点桩号 K0+000.000，止于廖家坝，止点桩号 K1+384.433；支线测设起于黄家2组，起点桩号K0+000.000，止于石山坝，止点桩号K1+856.452，项目路线全长3.240885公里。路面宽度为 4.5 米。20cm厚C25水泥混凝土路面。</t>
  </si>
  <si>
    <t>汉葭街道兴和村7组漫水路工程</t>
  </si>
  <si>
    <t>汉葭街道办事处</t>
  </si>
  <si>
    <t>汉葭街道兴和村</t>
  </si>
  <si>
    <t>汉葭街道兴和村7组（大垭口至爬子树垭口）道路中，新建漫水路堤一座</t>
  </si>
  <si>
    <t>/</t>
  </si>
  <si>
    <t>桐楼乡普子村3组盖板涵新建工程</t>
  </si>
  <si>
    <t>桐楼乡人民政府</t>
  </si>
  <si>
    <t>桐楼乡普子村</t>
  </si>
  <si>
    <t>桐楼乡普子村3组（山家池至水库）道路中，新建1-5M小桥一座</t>
  </si>
  <si>
    <t>彭水县太原镇肖家坝新建桥梁工程</t>
  </si>
  <si>
    <t>重庆开辰建设有限公司</t>
  </si>
  <si>
    <t>太原镇花园村</t>
  </si>
  <si>
    <t>该项目位于重庆市彭水县太原镇，桥址区河岸一侧为G211，另一侧为肖家坝新建鱼塘。桥跨布置为2x13m，桥梁全长为32m，桥面全宽为5.5m，车道净宽为4.5m；新建路长约100m，宽度为6.5m；拆除原排水沟，并重修1m宽排水沟。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</si>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</sst>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0"/>
  </cellStyleXfs>
  <cellXfs count="2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176" fontId="0" fillId="0" borderId="0" xfId="0" applyNumberFormat="1" applyFill="1" applyAlignment="1">
      <alignment horizontal="center" vertical="center"/>
    </xf>
    <xf numFmtId="177" fontId="0" fillId="0" borderId="0" xfId="0" applyNumberFormat="1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 wrapText="1"/>
    </xf>
    <xf numFmtId="177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1" xfId="49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3"/>
  <sheetViews>
    <sheetView tabSelected="1" zoomScale="85" zoomScaleNormal="85" workbookViewId="0">
      <pane ySplit="2" topLeftCell="A6" activePane="bottomLeft" state="frozen"/>
      <selection/>
      <selection pane="bottomLeft" activeCell="A12" sqref="$A12:$XFD12"/>
    </sheetView>
  </sheetViews>
  <sheetFormatPr defaultColWidth="9" defaultRowHeight="13.5" outlineLevelCol="7"/>
  <cols>
    <col min="1" max="1" width="5.75" style="1" customWidth="1"/>
    <col min="2" max="2" width="30.8833333333333" style="1" customWidth="1"/>
    <col min="3" max="3" width="9.75" style="1" customWidth="1"/>
    <col min="4" max="4" width="18" style="1" customWidth="1"/>
    <col min="5" max="5" width="83.875" style="1" customWidth="1"/>
    <col min="6" max="6" width="12.7916666666667" style="3" customWidth="1"/>
    <col min="7" max="7" width="14.9916666666667" style="4" customWidth="1"/>
    <col min="8" max="8" width="14.5583333333333" style="5" customWidth="1"/>
    <col min="9" max="16384" width="9" style="1"/>
  </cols>
  <sheetData>
    <row r="1" ht="53.1" customHeight="1" spans="1:8">
      <c r="A1" s="6" t="s">
        <v>0</v>
      </c>
      <c r="B1" s="6"/>
      <c r="C1" s="6"/>
      <c r="D1" s="6"/>
      <c r="E1" s="6"/>
      <c r="F1" s="7"/>
      <c r="G1" s="8"/>
      <c r="H1" s="6"/>
    </row>
    <row r="2" ht="51" customHeight="1" spans="1:8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1" t="s">
        <v>6</v>
      </c>
      <c r="G2" s="12" t="s">
        <v>7</v>
      </c>
      <c r="H2" s="10" t="s">
        <v>8</v>
      </c>
    </row>
    <row r="3" s="1" customFormat="1" ht="60" customHeight="1" spans="1:8">
      <c r="A3" s="13">
        <v>1</v>
      </c>
      <c r="B3" s="14" t="s">
        <v>9</v>
      </c>
      <c r="C3" s="14" t="s">
        <v>10</v>
      </c>
      <c r="D3" s="15" t="s">
        <v>11</v>
      </c>
      <c r="E3" s="14" t="s">
        <v>12</v>
      </c>
      <c r="F3" s="16">
        <v>15.405</v>
      </c>
      <c r="G3" s="17">
        <v>1750</v>
      </c>
      <c r="H3" s="17"/>
    </row>
    <row r="4" s="1" customFormat="1" ht="74" customHeight="1" spans="1:8">
      <c r="A4" s="13">
        <v>2</v>
      </c>
      <c r="B4" s="18" t="s">
        <v>13</v>
      </c>
      <c r="C4" s="18" t="s">
        <v>14</v>
      </c>
      <c r="D4" s="19" t="s">
        <v>15</v>
      </c>
      <c r="E4" s="14" t="s">
        <v>16</v>
      </c>
      <c r="F4" s="20">
        <v>5.8</v>
      </c>
      <c r="G4" s="21">
        <v>358.68</v>
      </c>
      <c r="H4" s="21"/>
    </row>
    <row r="5" ht="60" customHeight="1" spans="1:8">
      <c r="A5" s="13">
        <v>3</v>
      </c>
      <c r="B5" s="18" t="s">
        <v>17</v>
      </c>
      <c r="C5" s="18" t="s">
        <v>18</v>
      </c>
      <c r="D5" s="19" t="s">
        <v>19</v>
      </c>
      <c r="E5" s="18" t="s">
        <v>20</v>
      </c>
      <c r="F5" s="20">
        <v>3.55</v>
      </c>
      <c r="G5" s="21">
        <v>240</v>
      </c>
      <c r="H5" s="21"/>
    </row>
    <row r="6" s="1" customFormat="1" ht="60" customHeight="1" spans="1:8">
      <c r="A6" s="13">
        <v>4</v>
      </c>
      <c r="B6" s="18" t="s">
        <v>21</v>
      </c>
      <c r="C6" s="18" t="s">
        <v>22</v>
      </c>
      <c r="D6" s="19" t="s">
        <v>23</v>
      </c>
      <c r="E6" s="18" t="s">
        <v>24</v>
      </c>
      <c r="F6" s="20">
        <v>4.651</v>
      </c>
      <c r="G6" s="21">
        <v>289.4</v>
      </c>
      <c r="H6" s="21"/>
    </row>
    <row r="7" s="1" customFormat="1" ht="60" customHeight="1" spans="1:8">
      <c r="A7" s="13">
        <v>5</v>
      </c>
      <c r="B7" s="18" t="s">
        <v>25</v>
      </c>
      <c r="C7" s="18" t="s">
        <v>26</v>
      </c>
      <c r="D7" s="19" t="s">
        <v>27</v>
      </c>
      <c r="E7" s="18" t="s">
        <v>28</v>
      </c>
      <c r="F7" s="20">
        <v>2.916</v>
      </c>
      <c r="G7" s="21">
        <v>161.64</v>
      </c>
      <c r="H7" s="18"/>
    </row>
    <row r="8" s="2" customFormat="1" ht="60" customHeight="1" spans="1:8">
      <c r="A8" s="13">
        <v>6</v>
      </c>
      <c r="B8" s="18" t="s">
        <v>29</v>
      </c>
      <c r="C8" s="18" t="s">
        <v>30</v>
      </c>
      <c r="D8" s="19" t="s">
        <v>31</v>
      </c>
      <c r="E8" s="18" t="s">
        <v>32</v>
      </c>
      <c r="F8" s="20">
        <v>2</v>
      </c>
      <c r="G8" s="21">
        <v>171</v>
      </c>
      <c r="H8" s="21"/>
    </row>
    <row r="9" s="1" customFormat="1" ht="60" customHeight="1" spans="1:8">
      <c r="A9" s="13">
        <v>7</v>
      </c>
      <c r="B9" s="18" t="s">
        <v>33</v>
      </c>
      <c r="C9" s="18" t="s">
        <v>34</v>
      </c>
      <c r="D9" s="19" t="s">
        <v>35</v>
      </c>
      <c r="E9" s="18" t="s">
        <v>36</v>
      </c>
      <c r="F9" s="20">
        <v>3.241</v>
      </c>
      <c r="G9" s="21">
        <v>330.6</v>
      </c>
      <c r="H9" s="21"/>
    </row>
    <row r="10" s="1" customFormat="1" ht="42" customHeight="1" spans="1:8">
      <c r="A10" s="13">
        <v>8</v>
      </c>
      <c r="B10" s="18" t="s">
        <v>37</v>
      </c>
      <c r="C10" s="18" t="s">
        <v>38</v>
      </c>
      <c r="D10" s="19" t="s">
        <v>39</v>
      </c>
      <c r="E10" s="18" t="s">
        <v>40</v>
      </c>
      <c r="F10" s="20" t="s">
        <v>41</v>
      </c>
      <c r="G10" s="21">
        <v>35</v>
      </c>
      <c r="H10" s="21"/>
    </row>
    <row r="11" s="1" customFormat="1" ht="48" customHeight="1" spans="1:8">
      <c r="A11" s="13">
        <v>9</v>
      </c>
      <c r="B11" s="18" t="s">
        <v>42</v>
      </c>
      <c r="C11" s="18" t="s">
        <v>43</v>
      </c>
      <c r="D11" s="19" t="s">
        <v>44</v>
      </c>
      <c r="E11" s="18" t="s">
        <v>45</v>
      </c>
      <c r="F11" s="20" t="s">
        <v>41</v>
      </c>
      <c r="G11" s="21">
        <v>25</v>
      </c>
      <c r="H11" s="21"/>
    </row>
    <row r="12" ht="63" customHeight="1" spans="1:8">
      <c r="A12" s="13">
        <v>10</v>
      </c>
      <c r="B12" s="18" t="s">
        <v>46</v>
      </c>
      <c r="C12" s="18" t="s">
        <v>47</v>
      </c>
      <c r="D12" s="18" t="s">
        <v>48</v>
      </c>
      <c r="E12" s="18" t="s">
        <v>49</v>
      </c>
      <c r="F12" s="20" t="s">
        <v>41</v>
      </c>
      <c r="G12" s="21">
        <v>120</v>
      </c>
      <c r="H12" s="21"/>
    </row>
    <row r="13" ht="32.1" customHeight="1" spans="1:8">
      <c r="A13" s="22" t="s">
        <v>50</v>
      </c>
      <c r="B13" s="18" t="s">
        <v>41</v>
      </c>
      <c r="C13" s="18" t="s">
        <v>41</v>
      </c>
      <c r="D13" s="18" t="s">
        <v>41</v>
      </c>
      <c r="E13" s="18" t="s">
        <v>41</v>
      </c>
      <c r="F13" s="20">
        <f>SUM(F3:F12)</f>
        <v>37.563</v>
      </c>
      <c r="G13" s="21">
        <f>SUM(G3:G12)</f>
        <v>3481.32</v>
      </c>
      <c r="H13" s="21"/>
    </row>
  </sheetData>
  <autoFilter ref="A2:H13">
    <extLst/>
  </autoFilter>
  <mergeCells count="1">
    <mergeCell ref="A1:H1"/>
  </mergeCells>
  <pageMargins left="0.786805555555556" right="0.393055555555556" top="0.393055555555556" bottom="0.196527777777778" header="0.0784722222222222" footer="0.298611111111111"/>
  <pageSetup paperSize="9" scale="71" fitToHeight="0" orientation="landscape" horizontalDpi="600"/>
  <headerFooter>
    <oddHeader>&amp;L&amp;14&amp;B附 件</oddHeader>
    <oddFooter>&amp;C第 &amp;P 页， 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曾华康</dc:creator>
  <cp:lastModifiedBy>虎虎生威</cp:lastModifiedBy>
  <dcterms:created xsi:type="dcterms:W3CDTF">2022-04-22T09:26:00Z</dcterms:created>
  <dcterms:modified xsi:type="dcterms:W3CDTF">2023-03-13T09:45:09Z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3CA7F66BB9244D99972473C3BEC5BAF7</vt:lpwstr>
  </property>
  <property fmtid="{D5CDD505-2E9C-101B-9397-08002B2CF9AE}" pid="3" name="KSOProductBuildVer">
    <vt:lpwstr>2052-11.1.0.13703</vt:lpwstr>
  </property>
</Properties>
</file>