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codeName="ThisWorkbook"/>
  <bookViews>
    <workbookView windowWidth="27945" windowHeight="12375"/>
  </bookViews>
  <sheets>
    <sheet name="第一批A3打印" sheetId="1" r:id="rId1"/>
  </sheets>
  <definedNames>
    <definedName name="_xlnm._FilterDatabase" localSheetId="0" hidden="1">第一批A3打印!$A$6:$U$18</definedName>
    <definedName name="产业项目">#REF!</definedName>
    <definedName name="村公共服务">#REF!</definedName>
    <definedName name="村基础设施">#REF!</definedName>
    <definedName name="公益岗位">#REF!</definedName>
    <definedName name="健康扶贫">#REF!</definedName>
    <definedName name="教育扶贫">#REF!</definedName>
    <definedName name="金融扶贫">#REF!</definedName>
    <definedName name="就业扶贫">#REF!</definedName>
    <definedName name="生活条件改善">#REF!</definedName>
    <definedName name="危房改造">#REF!</definedName>
    <definedName name="项目管理费">#REF!</definedName>
    <definedName name="项目类型">#REF!</definedName>
    <definedName name="易地扶贫搬迁">#REF!</definedName>
    <definedName name="综合保障性扶贫">#REF!</definedName>
    <definedName name="_xlnm.Print_Titles" localSheetId="0">第一批A3打印!$3:$6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<sst xmlns="http://schemas.openxmlformats.org/spreadsheetml/2006/main" count="216" uniqueCount="153">
  <si>
    <t>2025年衔接资金（统筹整合资金）项目投资计划（第二批）公示</t>
  </si>
  <si>
    <t>单位：万元</t>
  </si>
  <si>
    <t>序号</t>
  </si>
  <si>
    <t>项目名称</t>
  </si>
  <si>
    <t>项目类型</t>
  </si>
  <si>
    <t>建设任务</t>
  </si>
  <si>
    <t>实施地点1</t>
  </si>
  <si>
    <t>实施地点2</t>
  </si>
  <si>
    <t>绩效目标</t>
  </si>
  <si>
    <t>绩效目标申报</t>
  </si>
  <si>
    <t>实施单位</t>
  </si>
  <si>
    <t>总投资</t>
  </si>
  <si>
    <t>备注</t>
  </si>
  <si>
    <t>年度总目标</t>
  </si>
  <si>
    <t>产出指标</t>
  </si>
  <si>
    <t>效益指标</t>
  </si>
  <si>
    <t>满意度</t>
  </si>
  <si>
    <t>主管部门</t>
  </si>
  <si>
    <t>业主单位</t>
  </si>
  <si>
    <t>数量指标</t>
  </si>
  <si>
    <t>质量指标</t>
  </si>
  <si>
    <t>时效指标</t>
  </si>
  <si>
    <t>成本指标</t>
  </si>
  <si>
    <t>经济效益</t>
  </si>
  <si>
    <t>社会效益</t>
  </si>
  <si>
    <t>可持续效益</t>
  </si>
  <si>
    <t>普子镇产业路建设项目</t>
  </si>
  <si>
    <t>乡村建设行动</t>
  </si>
  <si>
    <t>沙坝村5组起点清塘水至5组的道角迁至6组的乌烧坪5公里，路宽3.5m。</t>
  </si>
  <si>
    <t>普子镇</t>
  </si>
  <si>
    <t>普子镇沙坝村</t>
  </si>
  <si>
    <t>项目实施解决了生产材料、成品运输难的问题；同时方便该组群众189户720人出行，带动当地农户和脱贫户增收，提高群众满意度，和幸福感。</t>
  </si>
  <si>
    <t>普子镇产业路5km，宽3.5m，项目实施后可解决沿线群众出行，降低运输成本。</t>
  </si>
  <si>
    <t>新增硬化路里程≥5公里</t>
  </si>
  <si>
    <t>项目竣工验收合格率100%</t>
  </si>
  <si>
    <t>项目完成及时率100%</t>
  </si>
  <si>
    <t>道路测算标准52万元/公里</t>
  </si>
  <si>
    <t>减少农户出行成本、农作物运输成本400元/年</t>
  </si>
  <si>
    <t>受益脱贫人口和监测对象≥106人</t>
  </si>
  <si>
    <t>工程设计使用年限≥20年</t>
  </si>
  <si>
    <t>受益对象满意度≥95%</t>
  </si>
  <si>
    <t>县发改委</t>
  </si>
  <si>
    <t>普子镇人民政府</t>
  </si>
  <si>
    <t>连湖镇乐地社区村集体经济基础设施配套项目</t>
  </si>
  <si>
    <t xml:space="preserve">1、对沟底整治，采用c20片石混凝土浇筑，消除安全隐患，合计面积500平方米。2、新建挡土墙，采用c20片石混凝土，合计长度18米。3、新建右侧挡土墙，合计方量约100立方米。4、对桥头边坡作混凝土喷护，合计方量约40平方米。  </t>
  </si>
  <si>
    <t>连湖镇</t>
  </si>
  <si>
    <t>乐地社区</t>
  </si>
  <si>
    <t>该项目将有效提升社区基础设施，促进村集体经济发展，推动绿色出行，提升居民生活质量，具有显著的经济、社会和环境效益。增加混凝土挡墙和沟底治理，进一步增强了项目的功能性、安全性和生态效益，为项目的长期可持续发展提供了保障。</t>
  </si>
  <si>
    <t>增加混凝土挡墙，有效防止雨水冲刷导致的水土流失、提升安全性，并美化环境。沟底治理完成后，能有效提升功能性和安全性，还能改善环境、延长使用寿命。</t>
  </si>
  <si>
    <t>1、对沟底整治，采用c20片石混凝土浇筑，消除停车场安全隐患，合计面积500平方米。2、新建挡土墙，采用c20片石混凝土，合计长度18米。3、新建右侧挡土墙，合计方量约100立方米。4、对桥头边坡作混凝土喷护，合计方量约40平方米。</t>
  </si>
  <si>
    <t>该项目计划投入25万元</t>
  </si>
  <si>
    <t>降低全镇百姓出行成本，增加集体经济收入</t>
  </si>
  <si>
    <t>受益脱贫人口和监测对象≥60人</t>
  </si>
  <si>
    <t>连湖镇人民政府</t>
  </si>
  <si>
    <t>2025年善感乡罗兴村河堤建设项目</t>
  </si>
  <si>
    <t>1.扩建善感乡罗兴村羊草坝至桥上产业路2430.594米，路基宽度5.5米。项目路线全长2.430594公里。2.改造人行便道651.254米；新建河堤576.25米，新建提灌附属设施50.644米。</t>
  </si>
  <si>
    <t>善感乡</t>
  </si>
  <si>
    <t>罗兴村</t>
  </si>
  <si>
    <t>改善当地群众生产生活条件，方便30户120人生产出行，其中脱贫人口17户81人，监测对象1户1人，并提升产业基础设施服务质量</t>
  </si>
  <si>
    <t>1.扩建善感乡罗兴村羊草坝至桥上产业路2430.594米，路基宽度5.5米。项目路线全长2.430594公里。2.改造人行便道651.254米；新建河堤576.25米，新建提灌附属设施50.644米。，项目实施后可解决群众生产条件，避免因洪涝带来的损害。</t>
  </si>
  <si>
    <t>产业路≥2430.594米
人行便道≥651.254米
河堤≥576.25米
堤灌附属设施≥50.644米</t>
  </si>
  <si>
    <t>产业路50万元/公里
河堤80万元/公里
人行便道40万元/公里</t>
  </si>
  <si>
    <t>受益脱贫人口和监测对象≥82人</t>
  </si>
  <si>
    <t>县发展和改革委员会</t>
  </si>
  <si>
    <t>善感乡人民政府</t>
  </si>
  <si>
    <t>推广以工代赈方式实施（劳务报酬不得低于28万元）</t>
  </si>
  <si>
    <t>诸佛乡石化村、治安村产业路建设项目</t>
  </si>
  <si>
    <t>产业路石化村1组谢家山至盖坪长2公里，宽3.5米。治安村3组槽底至雷子堡通畅公路长2.4公里，宽4.5米。</t>
  </si>
  <si>
    <t>诸佛乡</t>
  </si>
  <si>
    <t>石化村、治安村</t>
  </si>
  <si>
    <t>项目实施解决了生产材料、成品运输难的问题；同时方便治安村和石化村群众110户420人出行，其中脱贫人口40户186人，监测户1户4人，带动当地农户和脱贫户增收，提高群众满意度，和幸福感。</t>
  </si>
  <si>
    <t>产业路石化村1组谢家山至盖坪长2公里，宽3.5米。治安村3组槽底至雷子堡通畅公路长2.4公里，宽4.5米。项目实施后可解决沿线群众出行，降低运输成本。保障石化村发展产业降低成本。</t>
  </si>
  <si>
    <t>新增硬化路里程≥4.4公里</t>
  </si>
  <si>
    <t>道路测算标准70万元/公里</t>
  </si>
  <si>
    <t>受益脱贫人口和监测对象≥205人</t>
  </si>
  <si>
    <t>工程设计使用年限≥15年</t>
  </si>
  <si>
    <t>诸佛乡人民政府</t>
  </si>
  <si>
    <t>2025年保家镇鹿山社区道路建设项目</t>
  </si>
  <si>
    <t>硬化干沟至团堡、主路至颜家塘渡口道路长529米，宽3.5米，C25混凝土路面；排水沟整治约80米；新建干沟至半坡路口钢筋混凝土防撞墙约90米及挡土墙建设。</t>
  </si>
  <si>
    <t>保家镇</t>
  </si>
  <si>
    <t>鹿山社区</t>
  </si>
  <si>
    <t>能有效改善当地群众生产生活条件，方便出行，降低运输成本，受益农户50户201人，其中脱贫户10户41人。</t>
  </si>
  <si>
    <t>完成硬化干沟至团堡、主路至颜家塘渡口道路长529米，宽3.5米，C25混凝土路面；排水沟整治约80米；新建干沟至半坡路口钢筋混凝土防撞墙约90米及挡土墙建设。有效改善当地群众生产生活条件，方便出行，降低运输成本，受益农户50户201人，其中脱贫户10户41人。</t>
  </si>
  <si>
    <t>硬化道路≥529米</t>
  </si>
  <si>
    <t>建设道路长529米，及挡墙90米共计35万元。</t>
  </si>
  <si>
    <t>减少农户出行成本、农作物运输成本</t>
  </si>
  <si>
    <t>受益脱贫人口和监测对象≥41人</t>
  </si>
  <si>
    <t>保家镇人民政府</t>
  </si>
  <si>
    <t>2025年靛水街道产业路建设项目</t>
  </si>
  <si>
    <t>硬化靛水街道产业路 3945.693 米。主线洋藿村洞坝子至碾子坳长 1149.682 米，路面宽度为 3.5 米；支线一洋藿村三岔路口至杨家湾长 342.564 米，路面宽度为 3.5米；支线二长岩村余小洪至余信诚长 603.248 米，路面宽度为 3.5 米；支线三长岩村大凼凼至余小洪长 485.752 米，路面宽度为 3.5 米；支线四长岩村余小洪至彭家院子长 374.035 米，路面宽度为 3.5 米；支线五长岩村彭修宗至余再伦长 112.301米，路面宽度为 3 米；支线六长岩村油路至长岩长 547.328 米，路面宽度为 3 米；支线七长岩村油路至吴华国长 330.783 米，路面宽度为 3.5 米。路面结构为 20cm厚 C25 混凝土。</t>
  </si>
  <si>
    <t>靛水街道</t>
  </si>
  <si>
    <t>长岩村、洋藿村</t>
  </si>
  <si>
    <t>改善当地群众生产生活出行条件，解决95户368人生产出行，其中脱贫人口10户41人，监测对象2户6人，并降低农产品运输成本4000元/年。</t>
  </si>
  <si>
    <t>建成3.9公里硬化路，项目实施后可解决沿线群众出行，降低运输成本。</t>
  </si>
  <si>
    <t>新增硬化路里程≥3.9公里</t>
  </si>
  <si>
    <t>道路测算标准38万元/公里</t>
  </si>
  <si>
    <t>减少农户出行成本、农作物运输成本4000元/年</t>
  </si>
  <si>
    <t>鹿鸣乡红岩村产业路建设项目</t>
  </si>
  <si>
    <t>产业发展</t>
  </si>
  <si>
    <t>建设红岩村产业路4.23km，宽3.5m。分别为：1.红岩村3组马家湾至红岩村3组代家。2.红岩村主路至马道子。3.红岩村后坝至龙洞坡。4.红岩村后槽至油路。5.红岩村油路至牛场。6.油路至干洞。7.油路至村地湾。8.油路至场里头。9.主路至双坑。10.双坑至断头路。</t>
  </si>
  <si>
    <t>鹿鸣乡</t>
  </si>
  <si>
    <t>红岩村</t>
  </si>
  <si>
    <t xml:space="preserve">红岩村3组、4组、5组三个村民小组涉及农户400余户1300余人，具体实施后将有效带动当地产业发展，促进乡村产业振兴。
</t>
  </si>
  <si>
    <t>建设红岩村产业路4.23km，宽3.5m，改善当地群众生产生活交通出行</t>
  </si>
  <si>
    <t>硬化3.5米宽产业路4.23公里</t>
  </si>
  <si>
    <t>道路测算标准约52万元/公里</t>
  </si>
  <si>
    <t>解决农村老百姓生产生活极为不方便的问题。</t>
  </si>
  <si>
    <t>受益脱贫人口和监测对象≥61人</t>
  </si>
  <si>
    <t>鹿鸣乡人民政府</t>
  </si>
  <si>
    <t>郁山镇2025年产业路建设项目</t>
  </si>
  <si>
    <t>1.郁山镇天星社区1组至铜锣村冯家坝硬化产业路2公里长，路面宽度5.5米宽。  2.铜锣村朱家湾至白马社区坨家山硬化产业路2公里长，路面宽度5.5米宽。3.购买理条机4台，振动输送机2台，摊青机宠4台，风选机1台，茶叶风培机2台。</t>
  </si>
  <si>
    <t>郁山镇</t>
  </si>
  <si>
    <t>天星社区/铜锣村
铜锣村/白马社区</t>
  </si>
  <si>
    <t>改善当地群众生产生活出行条件，解决167户695人出行，其中脱贫人口46户140人，并降低农产品运输成本</t>
  </si>
  <si>
    <t>硬化路长4公里，项目实施后可解决沿线群众出行，降低运输成本。</t>
  </si>
  <si>
    <t>硬化产业路≥4公里及设施</t>
  </si>
  <si>
    <t>道路测算标准65万元/公里</t>
  </si>
  <si>
    <t>受益脱贫人口≥140人</t>
  </si>
  <si>
    <t>郁山镇人民政府</t>
  </si>
  <si>
    <t>润溪乡等乡镇配套基础设施建设项目</t>
  </si>
  <si>
    <t>保家镇东流村6组谭家岭至白杨堡产业路，长570米，宽4.5米；润溪乡肖家村便民桥一座；岩东乡堰塘村河提整治200m；及配套设施。</t>
  </si>
  <si>
    <t>保家镇、润溪乡、岩东乡</t>
  </si>
  <si>
    <t>保家镇东流村、润溪乡肖家村、岩东乡堰塘村</t>
  </si>
  <si>
    <t>改善当地群众生产生活条件，方便105户356人生产出行，并提升基础设施服务质量</t>
  </si>
  <si>
    <t>保家镇东流村6组谭家岭至白杨堡养牛场生产便道，长570米，宽4.5米；润溪乡肖家村便民桥一座；岩东乡堰塘村河提整治200m。</t>
  </si>
  <si>
    <t>总投资不超140万元</t>
  </si>
  <si>
    <t>受益脱贫人口和监测对象≥184人</t>
  </si>
  <si>
    <t>重庆开辰建设有限公司</t>
  </si>
  <si>
    <t>桑柘镇2025年配套设施以工代赈项目</t>
  </si>
  <si>
    <t>1、道路长度约3公里，路面宽度6.5米，3公里人行道及配套设施；2、电气、燃气、给水、雨水、排洪等10公里市政设施配套，3、60平方米公共厕所。</t>
  </si>
  <si>
    <t>桑柘镇</t>
  </si>
  <si>
    <t>桑柘社区</t>
  </si>
  <si>
    <t>新建3公里双向两车道道路及配套人行道等市政设施，提升区域交通通行效率；完善10公里市政管网系统，实现水电气等设施全覆盖，保障民生需求；建成60平方米环保公厕，优化公共空间服务能力和文化活动质量。项目建成后有效改善3千人出行条件，增强辖区防洪排涝能力，促进周边土地增值和社区活力的提升。</t>
  </si>
  <si>
    <t xml:space="preserve">道路及人行道3公里，电气、燃气、给水、雨水、排洪等基础设施管网10公里等市政设施配套
</t>
  </si>
  <si>
    <t>新建硬化路里程≥0.6公里其他相关设施需达标准</t>
  </si>
  <si>
    <t>道路补助标准200万元/公里，其中包含下水管道等设施建设</t>
  </si>
  <si>
    <t>改善当地群众文化生活基础设施，丰富文化活动。减少农户出行成本、农产品运输成本400元/年</t>
  </si>
  <si>
    <t>受益脱贫人口和监测对象≥153人</t>
  </si>
  <si>
    <t>受益对象满意度≥100%</t>
  </si>
  <si>
    <t>桑柘镇人民政府</t>
  </si>
  <si>
    <t>推广以工代赈方式实施（劳务报酬不得低于79万元）</t>
  </si>
  <si>
    <t>彭水自治县靛水街道2025年边坡治理及人饮灌溉项目</t>
  </si>
  <si>
    <r>
      <rPr>
        <sz val="12"/>
        <rFont val="方正仿宋_GBK"/>
        <charset val="134"/>
      </rPr>
      <t>摩围山水库周边土地边坡整治1800亩（采用片石混凝土浆砌堡坎并勾缝）；新建500m</t>
    </r>
    <r>
      <rPr>
        <sz val="12"/>
        <rFont val="宋体"/>
        <charset val="134"/>
      </rPr>
      <t>³</t>
    </r>
    <r>
      <rPr>
        <sz val="12"/>
        <rFont val="方正仿宋_GBK"/>
        <charset val="134"/>
      </rPr>
      <t>灌溉水池1口，300m</t>
    </r>
    <r>
      <rPr>
        <sz val="12"/>
        <rFont val="宋体"/>
        <charset val="134"/>
      </rPr>
      <t>³</t>
    </r>
    <r>
      <rPr>
        <sz val="12"/>
        <rFont val="方正仿宋_GBK"/>
        <charset val="134"/>
      </rPr>
      <t>人畜饮水池2口，维修整治600m</t>
    </r>
    <r>
      <rPr>
        <sz val="12"/>
        <rFont val="宋体"/>
        <charset val="134"/>
      </rPr>
      <t>³</t>
    </r>
    <r>
      <rPr>
        <sz val="12"/>
        <rFont val="方正仿宋_GBK"/>
        <charset val="134"/>
      </rPr>
      <t>人畜饮水池3口等。</t>
    </r>
  </si>
  <si>
    <t>彭水自治县靛水街道</t>
  </si>
  <si>
    <t>摩围山水库</t>
  </si>
  <si>
    <t>项目实施后，可有效提升朝阳社区4组、5组辖区内1800余亩土地地类标准，机械化耕作率、粮油产值得到有效提升，同时辖区内部分闲置劳动力可以获得临时务工的机会和经济收入将明显增加。</t>
  </si>
  <si>
    <t>完成项目施工建设并投入使用</t>
  </si>
  <si>
    <t>新增高标准农田≥1800亩</t>
  </si>
  <si>
    <t>道路补助标准0.44万元/亩</t>
  </si>
  <si>
    <t>带动当地产业发展，降低周边农产品运输成本</t>
  </si>
  <si>
    <t>受益脱贫人口和监测对象≥530人</t>
  </si>
  <si>
    <t>县发展改革委</t>
  </si>
  <si>
    <t>推广以工代赈方式实施（劳务报酬不得低于80万元）</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</si>
</sst>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2"/>
      <name val="宋体"/>
      <charset val="134"/>
    </font>
    <font>
      <sz val="12"/>
      <name val="Times New Roman"/>
      <charset val="134"/>
    </font>
    <font>
      <sz val="16"/>
      <name val="方正小标宋_GBK"/>
      <charset val="134"/>
    </font>
    <font>
      <sz val="16"/>
      <name val="Times New Roman"/>
      <charset val="134"/>
    </font>
    <font>
      <sz val="12"/>
      <name val="方正仿宋_GBK"/>
      <charset val="134"/>
    </font>
    <font>
      <sz val="10"/>
      <name val="方正仿宋_GBK"/>
      <charset val="134"/>
    </font>
    <font>
      <b/>
      <sz val="14"/>
      <name val="方正仿宋_GBK"/>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1">
    <xf numFmtId="0" fontId="0" fillId="0" borderId="0"/>
    <xf numFmtId="43" fontId="7" fillId="0" borderId="0" applyFont="0" applyFill="0" applyBorder="0" applyAlignment="0" applyProtection="0">
      <alignment vertical="center"/>
    </xf>
    <xf numFmtId="44" fontId="7" fillId="0" borderId="0" applyFont="0" applyFill="0" applyBorder="0" applyAlignment="0" applyProtection="0">
      <alignment vertical="center"/>
    </xf>
    <xf numFmtId="9" fontId="7" fillId="0" borderId="0" applyFont="0" applyFill="0" applyBorder="0" applyAlignment="0" applyProtection="0">
      <alignment vertical="center"/>
    </xf>
    <xf numFmtId="41" fontId="7" fillId="0" borderId="0" applyFont="0" applyFill="0" applyBorder="0" applyAlignment="0" applyProtection="0">
      <alignment vertical="center"/>
    </xf>
    <xf numFmtId="42" fontId="7"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7" fillId="2" borderId="2"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3" applyNumberFormat="0" applyFill="0" applyAlignment="0" applyProtection="0">
      <alignment vertical="center"/>
    </xf>
    <xf numFmtId="0" fontId="14" fillId="0" borderId="3" applyNumberFormat="0" applyFill="0" applyAlignment="0" applyProtection="0">
      <alignment vertical="center"/>
    </xf>
    <xf numFmtId="0" fontId="15" fillId="0" borderId="4" applyNumberFormat="0" applyFill="0" applyAlignment="0" applyProtection="0">
      <alignment vertical="center"/>
    </xf>
    <xf numFmtId="0" fontId="15" fillId="0" borderId="0" applyNumberFormat="0" applyFill="0" applyBorder="0" applyAlignment="0" applyProtection="0">
      <alignment vertical="center"/>
    </xf>
    <xf numFmtId="0" fontId="16" fillId="3" borderId="5" applyNumberFormat="0" applyAlignment="0" applyProtection="0">
      <alignment vertical="center"/>
    </xf>
    <xf numFmtId="0" fontId="17" fillId="4" borderId="6" applyNumberFormat="0" applyAlignment="0" applyProtection="0">
      <alignment vertical="center"/>
    </xf>
    <xf numFmtId="0" fontId="18" fillId="4" borderId="5" applyNumberFormat="0" applyAlignment="0" applyProtection="0">
      <alignment vertical="center"/>
    </xf>
    <xf numFmtId="0" fontId="19" fillId="5" borderId="7" applyNumberFormat="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xf numFmtId="0" fontId="7" fillId="0" borderId="0">
      <alignment vertical="center"/>
    </xf>
    <xf numFmtId="0" fontId="7" fillId="0" borderId="0">
      <alignment vertical="center"/>
    </xf>
    <xf numFmtId="0" fontId="0" fillId="0" borderId="0"/>
    <xf numFmtId="0" fontId="0" fillId="0" borderId="0"/>
    <xf numFmtId="0" fontId="0" fillId="0" borderId="0"/>
    <xf numFmtId="0" fontId="7" fillId="0" borderId="0">
      <alignment vertical="center"/>
    </xf>
    <xf numFmtId="0" fontId="7" fillId="0" borderId="0">
      <alignment vertical="center"/>
    </xf>
    <xf numFmtId="0" fontId="0" fillId="0" borderId="0"/>
    <xf numFmtId="0" fontId="0" fillId="0" borderId="0"/>
    <xf numFmtId="0" fontId="7" fillId="0" borderId="0">
      <alignment vertical="center"/>
    </xf>
    <xf numFmtId="0" fontId="7" fillId="0" borderId="0">
      <alignment vertical="center"/>
    </xf>
    <xf numFmtId="0" fontId="0" fillId="0" borderId="0"/>
  </cellStyleXfs>
  <cellXfs count="16">
    <xf numFmtId="0" fontId="0" fillId="0" borderId="0" xfId="0"/>
    <xf numFmtId="0" fontId="1" fillId="0" borderId="0" xfId="0" applyFont="1" applyFill="1" applyAlignment="1">
      <alignment vertical="center" wrapText="1"/>
    </xf>
    <xf numFmtId="0" fontId="0" fillId="0" borderId="0" xfId="0" applyFont="1" applyFill="1" applyAlignment="1">
      <alignment wrapText="1"/>
    </xf>
    <xf numFmtId="0" fontId="0" fillId="0" borderId="0" xfId="0" applyFont="1" applyFill="1" applyAlignment="1">
      <alignment horizontal="center" vertical="center" wrapText="1"/>
    </xf>
    <xf numFmtId="0" fontId="0" fillId="0" borderId="0" xfId="0" applyFont="1" applyFill="1" applyAlignment="1">
      <alignment horizontal="center" wrapText="1"/>
    </xf>
    <xf numFmtId="0" fontId="2" fillId="0" borderId="0"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pplyProtection="1">
      <alignment horizontal="center" vertical="center" wrapText="1"/>
      <protection locked="0"/>
    </xf>
    <xf numFmtId="0" fontId="4" fillId="0" borderId="1" xfId="0" applyFont="1" applyFill="1" applyBorder="1" applyAlignment="1">
      <alignment horizontal="left" vertical="center" wrapText="1"/>
    </xf>
    <xf numFmtId="0" fontId="3" fillId="0" borderId="0" xfId="0" applyFont="1" applyFill="1" applyAlignment="1">
      <alignment horizontal="center" vertical="center" wrapText="1"/>
    </xf>
    <xf numFmtId="0" fontId="4" fillId="0" borderId="0" xfId="0" applyFont="1" applyFill="1" applyAlignment="1">
      <alignment horizontal="center" vertical="center" wrapText="1"/>
    </xf>
    <xf numFmtId="0" fontId="1" fillId="0" borderId="0" xfId="0" applyFont="1" applyFill="1" applyAlignment="1">
      <alignment horizontal="center" vertical="center" wrapText="1"/>
    </xf>
    <xf numFmtId="0" fontId="6" fillId="0" borderId="1" xfId="0" applyFont="1" applyFill="1" applyBorder="1" applyAlignment="1">
      <alignment horizontal="center" vertical="center" wrapText="1"/>
    </xf>
  </cellXfs>
  <cellStyles count="6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2 3 2" xfId="49"/>
    <cellStyle name="常规 10 2 10 2" xfId="50"/>
    <cellStyle name="常规 8" xfId="51"/>
    <cellStyle name="常规 9" xfId="52"/>
    <cellStyle name="常规 8 2" xfId="53"/>
    <cellStyle name="常规 3 3" xfId="54"/>
    <cellStyle name="常规 10 2" xfId="55"/>
    <cellStyle name="常规 11 12 2" xfId="56"/>
    <cellStyle name="常规 11 12 2 2 2 2" xfId="57"/>
    <cellStyle name="常规 10 2 10" xfId="58"/>
    <cellStyle name="常规 3 2 3" xfId="59"/>
    <cellStyle name="常规 11 12 2 5" xfId="60"/>
  </cellStyle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www.wps.cn/officeDocument/2023/relationships/customStorage" Target="customStorage/customStorage.xml"/><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pageSetUpPr fitToPage="1"/>
  </sheetPr>
  <dimension ref="A1:U18"/>
  <sheetViews>
    <sheetView tabSelected="1" zoomScale="85" zoomScaleNormal="85" zoomScaleSheetLayoutView="70" workbookViewId="0">
      <pane xSplit="3" ySplit="6" topLeftCell="D9" activePane="bottomRight" state="frozen"/>
      <selection/>
      <selection pane="topRight"/>
      <selection pane="bottomLeft"/>
      <selection pane="bottomRight" activeCell="A1" sqref="A1:S1"/>
    </sheetView>
  </sheetViews>
  <sheetFormatPr defaultColWidth="9" defaultRowHeight="14.25"/>
  <cols>
    <col min="1" max="1" width="4.84166666666667" style="2" customWidth="1"/>
    <col min="2" max="2" width="7.94166666666667" style="2" customWidth="1"/>
    <col min="3" max="3" width="4.99166666666667" style="2" customWidth="1"/>
    <col min="4" max="4" width="29.6916666666667" style="2" customWidth="1"/>
    <col min="5" max="6" width="6.025" style="2" customWidth="1"/>
    <col min="7" max="7" width="19.1166666666667" style="2" customWidth="1"/>
    <col min="8" max="8" width="14.1166666666667" style="2" customWidth="1"/>
    <col min="9" max="9" width="15.5833333333333" style="2" customWidth="1"/>
    <col min="10" max="13" width="9.26666666666667" style="2" customWidth="1"/>
    <col min="14" max="14" width="9.26666666666667" style="3" customWidth="1"/>
    <col min="15" max="16" width="9.26666666666667" style="2" customWidth="1"/>
    <col min="17" max="18" width="6.90833333333333" style="4" customWidth="1"/>
    <col min="19" max="19" width="7.05833333333333" style="3" customWidth="1"/>
    <col min="20" max="20" width="7.05833333333333" style="2" customWidth="1"/>
    <col min="21" max="21" width="9" style="4"/>
    <col min="22" max="16384" width="9" style="2"/>
  </cols>
  <sheetData>
    <row r="1" ht="21" spans="1:20">
      <c r="A1" s="5" t="s">
        <v>0</v>
      </c>
      <c r="B1" s="6"/>
      <c r="C1" s="6"/>
      <c r="D1" s="6"/>
      <c r="E1" s="6"/>
      <c r="F1" s="6"/>
      <c r="G1" s="6"/>
      <c r="H1" s="6"/>
      <c r="I1" s="6"/>
      <c r="J1" s="6"/>
      <c r="K1" s="6"/>
      <c r="L1" s="6"/>
      <c r="M1" s="6"/>
      <c r="N1" s="6"/>
      <c r="O1" s="6"/>
      <c r="P1" s="6"/>
      <c r="Q1" s="6"/>
      <c r="R1" s="6"/>
      <c r="S1" s="6"/>
      <c r="T1" s="12"/>
    </row>
    <row r="2" s="1" customFormat="1" ht="15.75" spans="1:21">
      <c r="A2" s="7"/>
      <c r="B2" s="7"/>
      <c r="C2" s="7"/>
      <c r="D2" s="7"/>
      <c r="E2" s="7"/>
      <c r="F2" s="7"/>
      <c r="G2" s="7"/>
      <c r="H2" s="7"/>
      <c r="I2" s="7"/>
      <c r="J2" s="7"/>
      <c r="K2" s="7"/>
      <c r="L2" s="7"/>
      <c r="M2" s="7"/>
      <c r="N2" s="7"/>
      <c r="O2" s="7"/>
      <c r="P2" s="7"/>
      <c r="Q2" s="7"/>
      <c r="R2" s="7"/>
      <c r="S2" s="13" t="s">
        <v>1</v>
      </c>
      <c r="T2" s="13"/>
      <c r="U2" s="14"/>
    </row>
    <row r="3" s="1" customFormat="1" ht="15.75" spans="1:21">
      <c r="A3" s="8" t="s">
        <v>2</v>
      </c>
      <c r="B3" s="8" t="s">
        <v>3</v>
      </c>
      <c r="C3" s="8" t="s">
        <v>4</v>
      </c>
      <c r="D3" s="8" t="s">
        <v>5</v>
      </c>
      <c r="E3" s="8" t="s">
        <v>6</v>
      </c>
      <c r="F3" s="8" t="s">
        <v>7</v>
      </c>
      <c r="G3" s="8" t="s">
        <v>8</v>
      </c>
      <c r="H3" s="8" t="s">
        <v>9</v>
      </c>
      <c r="I3" s="8"/>
      <c r="J3" s="8"/>
      <c r="K3" s="8"/>
      <c r="L3" s="8"/>
      <c r="M3" s="8"/>
      <c r="N3" s="8"/>
      <c r="O3" s="8"/>
      <c r="P3" s="8"/>
      <c r="Q3" s="8" t="s">
        <v>10</v>
      </c>
      <c r="R3" s="8"/>
      <c r="S3" s="8" t="s">
        <v>11</v>
      </c>
      <c r="T3" s="8" t="s">
        <v>12</v>
      </c>
      <c r="U3" s="14"/>
    </row>
    <row r="4" s="1" customFormat="1" ht="15.75" spans="1:21">
      <c r="A4" s="8"/>
      <c r="B4" s="8"/>
      <c r="C4" s="8"/>
      <c r="D4" s="8"/>
      <c r="E4" s="8"/>
      <c r="F4" s="8"/>
      <c r="G4" s="8"/>
      <c r="H4" s="8" t="s">
        <v>13</v>
      </c>
      <c r="I4" s="8" t="s">
        <v>14</v>
      </c>
      <c r="J4" s="8"/>
      <c r="K4" s="8"/>
      <c r="L4" s="8"/>
      <c r="M4" s="8" t="s">
        <v>15</v>
      </c>
      <c r="N4" s="8"/>
      <c r="O4" s="8"/>
      <c r="P4" s="8" t="s">
        <v>16</v>
      </c>
      <c r="Q4" s="8" t="s">
        <v>17</v>
      </c>
      <c r="R4" s="8" t="s">
        <v>18</v>
      </c>
      <c r="S4" s="8"/>
      <c r="T4" s="8"/>
      <c r="U4" s="14"/>
    </row>
    <row r="5" s="1" customFormat="1" ht="15.75" spans="1:21">
      <c r="A5" s="8"/>
      <c r="B5" s="8"/>
      <c r="C5" s="8"/>
      <c r="D5" s="8"/>
      <c r="E5" s="8"/>
      <c r="F5" s="8"/>
      <c r="G5" s="8"/>
      <c r="H5" s="8"/>
      <c r="I5" s="8" t="s">
        <v>19</v>
      </c>
      <c r="J5" s="8" t="s">
        <v>20</v>
      </c>
      <c r="K5" s="8" t="s">
        <v>21</v>
      </c>
      <c r="L5" s="8" t="s">
        <v>22</v>
      </c>
      <c r="M5" s="8" t="s">
        <v>23</v>
      </c>
      <c r="N5" s="8" t="s">
        <v>24</v>
      </c>
      <c r="O5" s="8" t="s">
        <v>25</v>
      </c>
      <c r="P5" s="8"/>
      <c r="Q5" s="8"/>
      <c r="R5" s="8"/>
      <c r="S5" s="8"/>
      <c r="T5" s="8"/>
      <c r="U5" s="14"/>
    </row>
    <row r="6" s="1" customFormat="1" ht="15.75" spans="1:21">
      <c r="A6" s="8"/>
      <c r="B6" s="8"/>
      <c r="C6" s="8"/>
      <c r="D6" s="8"/>
      <c r="E6" s="8"/>
      <c r="F6" s="8"/>
      <c r="G6" s="8"/>
      <c r="H6" s="8"/>
      <c r="I6" s="8"/>
      <c r="J6" s="8"/>
      <c r="K6" s="8"/>
      <c r="L6" s="8"/>
      <c r="M6" s="8"/>
      <c r="N6" s="8"/>
      <c r="O6" s="8"/>
      <c r="P6" s="8"/>
      <c r="Q6" s="8"/>
      <c r="R6" s="8"/>
      <c r="S6" s="8"/>
      <c r="T6" s="8"/>
      <c r="U6" s="14"/>
    </row>
    <row r="7" s="1" customFormat="1" ht="37" customHeight="1" spans="1:21">
      <c r="A7" s="8"/>
      <c r="B7" s="8"/>
      <c r="C7" s="8"/>
      <c r="D7" s="8"/>
      <c r="E7" s="8"/>
      <c r="F7" s="8"/>
      <c r="G7" s="8"/>
      <c r="H7" s="8"/>
      <c r="I7" s="8"/>
      <c r="J7" s="8"/>
      <c r="K7" s="8"/>
      <c r="L7" s="8"/>
      <c r="M7" s="8"/>
      <c r="N7" s="8"/>
      <c r="O7" s="8"/>
      <c r="P7" s="8"/>
      <c r="Q7" s="8"/>
      <c r="R7" s="8"/>
      <c r="S7" s="8">
        <f>SUM(S8:S71)</f>
        <v>3300</v>
      </c>
      <c r="T7" s="8"/>
      <c r="U7" s="14"/>
    </row>
    <row r="8" ht="126" spans="1:20">
      <c r="A8" s="8">
        <v>1</v>
      </c>
      <c r="B8" s="9" t="s">
        <v>26</v>
      </c>
      <c r="C8" s="8" t="s">
        <v>27</v>
      </c>
      <c r="D8" s="8" t="s">
        <v>28</v>
      </c>
      <c r="E8" s="8" t="s">
        <v>29</v>
      </c>
      <c r="F8" s="8" t="s">
        <v>30</v>
      </c>
      <c r="G8" s="8" t="s">
        <v>31</v>
      </c>
      <c r="H8" s="8" t="s">
        <v>32</v>
      </c>
      <c r="I8" s="8" t="s">
        <v>33</v>
      </c>
      <c r="J8" s="8" t="s">
        <v>34</v>
      </c>
      <c r="K8" s="8" t="s">
        <v>35</v>
      </c>
      <c r="L8" s="8" t="s">
        <v>36</v>
      </c>
      <c r="M8" s="8" t="s">
        <v>37</v>
      </c>
      <c r="N8" s="8" t="s">
        <v>38</v>
      </c>
      <c r="O8" s="8" t="s">
        <v>39</v>
      </c>
      <c r="P8" s="8" t="s">
        <v>40</v>
      </c>
      <c r="Q8" s="8" t="s">
        <v>41</v>
      </c>
      <c r="R8" s="8" t="s">
        <v>42</v>
      </c>
      <c r="S8" s="8">
        <v>260</v>
      </c>
      <c r="T8" s="8"/>
    </row>
    <row r="9" ht="252" spans="1:20">
      <c r="A9" s="8">
        <v>2</v>
      </c>
      <c r="B9" s="9" t="s">
        <v>43</v>
      </c>
      <c r="C9" s="8" t="s">
        <v>27</v>
      </c>
      <c r="D9" s="8" t="s">
        <v>44</v>
      </c>
      <c r="E9" s="8" t="s">
        <v>45</v>
      </c>
      <c r="F9" s="8" t="s">
        <v>46</v>
      </c>
      <c r="G9" s="8" t="s">
        <v>47</v>
      </c>
      <c r="H9" s="8" t="s">
        <v>48</v>
      </c>
      <c r="I9" s="8" t="s">
        <v>49</v>
      </c>
      <c r="J9" s="8" t="s">
        <v>34</v>
      </c>
      <c r="K9" s="8" t="s">
        <v>35</v>
      </c>
      <c r="L9" s="8" t="s">
        <v>50</v>
      </c>
      <c r="M9" s="8" t="s">
        <v>51</v>
      </c>
      <c r="N9" s="8" t="s">
        <v>52</v>
      </c>
      <c r="O9" s="8" t="s">
        <v>39</v>
      </c>
      <c r="P9" s="8" t="s">
        <v>40</v>
      </c>
      <c r="Q9" s="8" t="s">
        <v>41</v>
      </c>
      <c r="R9" s="8" t="s">
        <v>53</v>
      </c>
      <c r="S9" s="8">
        <v>25</v>
      </c>
      <c r="T9" s="8"/>
    </row>
    <row r="10" ht="283.5" spans="1:20">
      <c r="A10" s="8">
        <v>3</v>
      </c>
      <c r="B10" s="9" t="s">
        <v>54</v>
      </c>
      <c r="C10" s="8" t="s">
        <v>27</v>
      </c>
      <c r="D10" s="8" t="s">
        <v>55</v>
      </c>
      <c r="E10" s="8" t="s">
        <v>56</v>
      </c>
      <c r="F10" s="8" t="s">
        <v>57</v>
      </c>
      <c r="G10" s="8" t="s">
        <v>58</v>
      </c>
      <c r="H10" s="8" t="s">
        <v>59</v>
      </c>
      <c r="I10" s="8" t="s">
        <v>60</v>
      </c>
      <c r="J10" s="8" t="s">
        <v>34</v>
      </c>
      <c r="K10" s="8" t="s">
        <v>35</v>
      </c>
      <c r="L10" s="8" t="s">
        <v>61</v>
      </c>
      <c r="M10" s="8" t="s">
        <v>37</v>
      </c>
      <c r="N10" s="8" t="s">
        <v>62</v>
      </c>
      <c r="O10" s="8" t="s">
        <v>39</v>
      </c>
      <c r="P10" s="8" t="s">
        <v>40</v>
      </c>
      <c r="Q10" s="8" t="s">
        <v>63</v>
      </c>
      <c r="R10" s="8" t="s">
        <v>64</v>
      </c>
      <c r="S10" s="8">
        <v>280</v>
      </c>
      <c r="T10" s="15" t="s">
        <v>65</v>
      </c>
    </row>
    <row r="11" ht="220.5" spans="1:20">
      <c r="A11" s="8">
        <v>4</v>
      </c>
      <c r="B11" s="9" t="s">
        <v>66</v>
      </c>
      <c r="C11" s="8" t="s">
        <v>27</v>
      </c>
      <c r="D11" s="8" t="s">
        <v>67</v>
      </c>
      <c r="E11" s="8" t="s">
        <v>68</v>
      </c>
      <c r="F11" s="8" t="s">
        <v>69</v>
      </c>
      <c r="G11" s="8" t="s">
        <v>70</v>
      </c>
      <c r="H11" s="8" t="s">
        <v>71</v>
      </c>
      <c r="I11" s="8" t="s">
        <v>72</v>
      </c>
      <c r="J11" s="8" t="s">
        <v>34</v>
      </c>
      <c r="K11" s="8" t="s">
        <v>35</v>
      </c>
      <c r="L11" s="8" t="s">
        <v>73</v>
      </c>
      <c r="M11" s="8" t="s">
        <v>37</v>
      </c>
      <c r="N11" s="8" t="s">
        <v>74</v>
      </c>
      <c r="O11" s="8" t="s">
        <v>75</v>
      </c>
      <c r="P11" s="8" t="s">
        <v>40</v>
      </c>
      <c r="Q11" s="8" t="s">
        <v>41</v>
      </c>
      <c r="R11" s="8" t="s">
        <v>76</v>
      </c>
      <c r="S11" s="8">
        <v>280</v>
      </c>
      <c r="T11" s="8"/>
    </row>
    <row r="12" ht="315" spans="1:20">
      <c r="A12" s="8">
        <v>5</v>
      </c>
      <c r="B12" s="10" t="s">
        <v>77</v>
      </c>
      <c r="C12" s="8" t="s">
        <v>27</v>
      </c>
      <c r="D12" s="8" t="s">
        <v>78</v>
      </c>
      <c r="E12" s="8" t="s">
        <v>79</v>
      </c>
      <c r="F12" s="8" t="s">
        <v>80</v>
      </c>
      <c r="G12" s="8" t="s">
        <v>81</v>
      </c>
      <c r="H12" s="8" t="s">
        <v>82</v>
      </c>
      <c r="I12" s="8" t="s">
        <v>83</v>
      </c>
      <c r="J12" s="8" t="s">
        <v>34</v>
      </c>
      <c r="K12" s="8" t="s">
        <v>35</v>
      </c>
      <c r="L12" s="8" t="s">
        <v>84</v>
      </c>
      <c r="M12" s="8" t="s">
        <v>85</v>
      </c>
      <c r="N12" s="8" t="s">
        <v>86</v>
      </c>
      <c r="O12" s="8" t="s">
        <v>39</v>
      </c>
      <c r="P12" s="8" t="s">
        <v>40</v>
      </c>
      <c r="Q12" s="8" t="s">
        <v>41</v>
      </c>
      <c r="R12" s="8" t="s">
        <v>87</v>
      </c>
      <c r="S12" s="8">
        <v>35</v>
      </c>
      <c r="T12" s="8"/>
    </row>
    <row r="13" ht="299.25" spans="1:20">
      <c r="A13" s="8">
        <v>6</v>
      </c>
      <c r="B13" s="8" t="s">
        <v>88</v>
      </c>
      <c r="C13" s="8" t="s">
        <v>27</v>
      </c>
      <c r="D13" s="8" t="s">
        <v>89</v>
      </c>
      <c r="E13" s="8" t="s">
        <v>90</v>
      </c>
      <c r="F13" s="8" t="s">
        <v>91</v>
      </c>
      <c r="G13" s="8" t="s">
        <v>92</v>
      </c>
      <c r="H13" s="8" t="s">
        <v>93</v>
      </c>
      <c r="I13" s="8" t="s">
        <v>94</v>
      </c>
      <c r="J13" s="8" t="s">
        <v>34</v>
      </c>
      <c r="K13" s="8" t="s">
        <v>35</v>
      </c>
      <c r="L13" s="8" t="s">
        <v>95</v>
      </c>
      <c r="M13" s="8" t="s">
        <v>96</v>
      </c>
      <c r="N13" s="8" t="s">
        <v>86</v>
      </c>
      <c r="O13" s="8" t="s">
        <v>39</v>
      </c>
      <c r="P13" s="8" t="s">
        <v>40</v>
      </c>
      <c r="Q13" s="8" t="s">
        <v>41</v>
      </c>
      <c r="R13" s="8" t="s">
        <v>90</v>
      </c>
      <c r="S13" s="8">
        <v>150</v>
      </c>
      <c r="T13" s="8"/>
    </row>
    <row r="14" ht="141.75" spans="1:20">
      <c r="A14" s="8">
        <v>7</v>
      </c>
      <c r="B14" s="8" t="s">
        <v>97</v>
      </c>
      <c r="C14" s="8" t="s">
        <v>98</v>
      </c>
      <c r="D14" s="8" t="s">
        <v>99</v>
      </c>
      <c r="E14" s="8" t="s">
        <v>100</v>
      </c>
      <c r="F14" s="8" t="s">
        <v>101</v>
      </c>
      <c r="G14" s="8" t="s">
        <v>102</v>
      </c>
      <c r="H14" s="8" t="s">
        <v>103</v>
      </c>
      <c r="I14" s="8" t="s">
        <v>104</v>
      </c>
      <c r="J14" s="8" t="s">
        <v>34</v>
      </c>
      <c r="K14" s="8" t="s">
        <v>35</v>
      </c>
      <c r="L14" s="8" t="s">
        <v>105</v>
      </c>
      <c r="M14" s="8" t="s">
        <v>106</v>
      </c>
      <c r="N14" s="8" t="s">
        <v>107</v>
      </c>
      <c r="O14" s="8" t="s">
        <v>39</v>
      </c>
      <c r="P14" s="8" t="s">
        <v>40</v>
      </c>
      <c r="Q14" s="8" t="s">
        <v>41</v>
      </c>
      <c r="R14" s="8" t="s">
        <v>108</v>
      </c>
      <c r="S14" s="8">
        <v>220</v>
      </c>
      <c r="T14" s="8"/>
    </row>
    <row r="15" ht="126" spans="1:20">
      <c r="A15" s="8">
        <v>8</v>
      </c>
      <c r="B15" s="8" t="s">
        <v>109</v>
      </c>
      <c r="C15" s="8" t="s">
        <v>27</v>
      </c>
      <c r="D15" s="8" t="s">
        <v>110</v>
      </c>
      <c r="E15" s="8" t="s">
        <v>111</v>
      </c>
      <c r="F15" s="8" t="s">
        <v>112</v>
      </c>
      <c r="G15" s="8" t="s">
        <v>113</v>
      </c>
      <c r="H15" s="8" t="s">
        <v>114</v>
      </c>
      <c r="I15" s="8" t="s">
        <v>115</v>
      </c>
      <c r="J15" s="8" t="s">
        <v>34</v>
      </c>
      <c r="K15" s="8" t="s">
        <v>35</v>
      </c>
      <c r="L15" s="8" t="s">
        <v>116</v>
      </c>
      <c r="M15" s="8" t="s">
        <v>37</v>
      </c>
      <c r="N15" s="8" t="s">
        <v>117</v>
      </c>
      <c r="O15" s="8" t="s">
        <v>39</v>
      </c>
      <c r="P15" s="8" t="s">
        <v>40</v>
      </c>
      <c r="Q15" s="8" t="s">
        <v>41</v>
      </c>
      <c r="R15" s="8" t="s">
        <v>118</v>
      </c>
      <c r="S15" s="8">
        <v>280</v>
      </c>
      <c r="T15" s="8"/>
    </row>
    <row r="16" ht="157.5" spans="1:20">
      <c r="A16" s="8">
        <v>9</v>
      </c>
      <c r="B16" s="8" t="s">
        <v>119</v>
      </c>
      <c r="C16" s="8" t="s">
        <v>27</v>
      </c>
      <c r="D16" s="8" t="s">
        <v>120</v>
      </c>
      <c r="E16" s="8" t="s">
        <v>121</v>
      </c>
      <c r="F16" s="8" t="s">
        <v>122</v>
      </c>
      <c r="G16" s="8" t="s">
        <v>123</v>
      </c>
      <c r="H16" s="8" t="s">
        <v>124</v>
      </c>
      <c r="I16" s="8" t="s">
        <v>124</v>
      </c>
      <c r="J16" s="8" t="s">
        <v>34</v>
      </c>
      <c r="K16" s="8" t="s">
        <v>35</v>
      </c>
      <c r="L16" s="8" t="s">
        <v>125</v>
      </c>
      <c r="M16" s="8" t="s">
        <v>85</v>
      </c>
      <c r="N16" s="8" t="s">
        <v>126</v>
      </c>
      <c r="O16" s="8" t="s">
        <v>39</v>
      </c>
      <c r="P16" s="8" t="s">
        <v>40</v>
      </c>
      <c r="Q16" s="8" t="s">
        <v>41</v>
      </c>
      <c r="R16" s="8" t="s">
        <v>127</v>
      </c>
      <c r="S16" s="8">
        <v>180</v>
      </c>
      <c r="T16" s="8"/>
    </row>
    <row r="17" ht="252" spans="1:20">
      <c r="A17" s="8">
        <v>10</v>
      </c>
      <c r="B17" s="8" t="s">
        <v>128</v>
      </c>
      <c r="C17" s="8" t="s">
        <v>27</v>
      </c>
      <c r="D17" s="8" t="s">
        <v>129</v>
      </c>
      <c r="E17" s="8" t="s">
        <v>130</v>
      </c>
      <c r="F17" s="8" t="s">
        <v>131</v>
      </c>
      <c r="G17" s="8" t="s">
        <v>132</v>
      </c>
      <c r="H17" s="8" t="s">
        <v>133</v>
      </c>
      <c r="I17" s="8" t="s">
        <v>134</v>
      </c>
      <c r="J17" s="8" t="s">
        <v>34</v>
      </c>
      <c r="K17" s="8" t="s">
        <v>35</v>
      </c>
      <c r="L17" s="8" t="s">
        <v>135</v>
      </c>
      <c r="M17" s="8" t="s">
        <v>136</v>
      </c>
      <c r="N17" s="8" t="s">
        <v>137</v>
      </c>
      <c r="O17" s="8" t="s">
        <v>39</v>
      </c>
      <c r="P17" s="8" t="s">
        <v>138</v>
      </c>
      <c r="Q17" s="8" t="s">
        <v>41</v>
      </c>
      <c r="R17" s="8" t="s">
        <v>139</v>
      </c>
      <c r="S17" s="8">
        <v>790</v>
      </c>
      <c r="T17" s="15" t="s">
        <v>140</v>
      </c>
    </row>
    <row r="18" ht="225" spans="1:20">
      <c r="A18" s="8">
        <v>11</v>
      </c>
      <c r="B18" s="8" t="s">
        <v>141</v>
      </c>
      <c r="C18" s="8" t="s">
        <v>27</v>
      </c>
      <c r="D18" s="11" t="s">
        <v>142</v>
      </c>
      <c r="E18" s="8" t="s">
        <v>143</v>
      </c>
      <c r="F18" s="8" t="s">
        <v>144</v>
      </c>
      <c r="G18" s="8" t="s">
        <v>145</v>
      </c>
      <c r="H18" s="8" t="s">
        <v>146</v>
      </c>
      <c r="I18" s="8" t="s">
        <v>147</v>
      </c>
      <c r="J18" s="8" t="s">
        <v>34</v>
      </c>
      <c r="K18" s="8" t="s">
        <v>35</v>
      </c>
      <c r="L18" s="8" t="s">
        <v>148</v>
      </c>
      <c r="M18" s="8" t="s">
        <v>149</v>
      </c>
      <c r="N18" s="8" t="s">
        <v>150</v>
      </c>
      <c r="O18" s="8" t="s">
        <v>39</v>
      </c>
      <c r="P18" s="8" t="s">
        <v>40</v>
      </c>
      <c r="Q18" s="8" t="s">
        <v>151</v>
      </c>
      <c r="R18" s="8" t="s">
        <v>127</v>
      </c>
      <c r="S18" s="8">
        <v>800</v>
      </c>
      <c r="T18" s="15" t="s">
        <v>152</v>
      </c>
    </row>
  </sheetData>
  <autoFilter xmlns:etc="http://www.wps.cn/officeDocument/2017/etCustomData" ref="A6:U18" etc:filterBottomFollowUsedRange="0">
    <extLst/>
  </autoFilter>
  <mergeCells count="26">
    <mergeCell ref="A1:S1"/>
    <mergeCell ref="S2:T2"/>
    <mergeCell ref="H3:P3"/>
    <mergeCell ref="Q3:R3"/>
    <mergeCell ref="I4:L4"/>
    <mergeCell ref="M4:O4"/>
    <mergeCell ref="A3:A6"/>
    <mergeCell ref="B3:B6"/>
    <mergeCell ref="C3:C6"/>
    <mergeCell ref="D3:D6"/>
    <mergeCell ref="E3:E6"/>
    <mergeCell ref="F3:F6"/>
    <mergeCell ref="G3:G6"/>
    <mergeCell ref="H4:H6"/>
    <mergeCell ref="I5:I6"/>
    <mergeCell ref="J5:J6"/>
    <mergeCell ref="K5:K6"/>
    <mergeCell ref="L5:L6"/>
    <mergeCell ref="M5:M6"/>
    <mergeCell ref="N5:N6"/>
    <mergeCell ref="O5:O6"/>
    <mergeCell ref="P4:P6"/>
    <mergeCell ref="Q4:Q6"/>
    <mergeCell ref="R4:R6"/>
    <mergeCell ref="S3:S6"/>
    <mergeCell ref="T3:T6"/>
  </mergeCells>
  <printOptions horizontalCentered="1"/>
  <pageMargins left="0.0784722222222222" right="0.0388888888888889" top="0.275" bottom="0.354166666666667" header="0.0784722222222222" footer="0.156944444444444"/>
  <pageSetup paperSize="9" scale="67" fitToHeight="0" orientation="landscape" horizontalDpi="600"/>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第一批A3打印</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向青松</dc:creator>
  <cp:lastModifiedBy>pitter</cp:lastModifiedBy>
  <dcterms:created xsi:type="dcterms:W3CDTF">2025-03-04T07:45:00Z</dcterms:created>
  <dcterms:modified xsi:type="dcterms:W3CDTF">2025-06-27T01:08:04Z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2052-12.1.0.21541</vt:lpwstr>
  </property>
  <property fmtid="{D5CDD505-2E9C-101B-9397-08002B2CF9AE}" pid="3" name="KSOReadingLayout">
    <vt:bool>true</vt:bool>
  </property>
  <property fmtid="{D5CDD505-2E9C-101B-9397-08002B2CF9AE}" pid="4" name="ICV">
    <vt:lpwstr>E1FF47924EA9434EB754C277AD68E287_13</vt:lpwstr>
  </property>
</Properties>
</file>