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面积" sheetId="1" r:id="rId1"/>
    <sheet name="产量" sheetId="2" r:id="rId2"/>
  </sheets>
  <definedNames/>
  <calcPr fullCalcOnLoad="1"/>
</workbook>
</file>

<file path=xl/sharedStrings.xml><?xml version="1.0" encoding="utf-8"?>
<sst xmlns="http://schemas.openxmlformats.org/spreadsheetml/2006/main" count="337" uniqueCount="181">
  <si>
    <t>彭水县2023年红薯绿色高产高效项目核查公示表</t>
  </si>
  <si>
    <r>
      <rPr>
        <sz val="12"/>
        <color indexed="8"/>
        <rFont val="宋体"/>
        <family val="0"/>
      </rPr>
      <t>序号</t>
    </r>
  </si>
  <si>
    <t>乡镇</t>
  </si>
  <si>
    <t>分组数</t>
  </si>
  <si>
    <r>
      <rPr>
        <sz val="12"/>
        <color indexed="8"/>
        <rFont val="宋体"/>
        <family val="0"/>
      </rPr>
      <t>姓名</t>
    </r>
  </si>
  <si>
    <r>
      <rPr>
        <sz val="12"/>
        <color indexed="8"/>
        <rFont val="宋体"/>
        <family val="0"/>
      </rPr>
      <t>村、组</t>
    </r>
  </si>
  <si>
    <r>
      <rPr>
        <sz val="12"/>
        <color indexed="8"/>
        <rFont val="宋体"/>
        <family val="0"/>
      </rPr>
      <t>种植红薯面积（亩）</t>
    </r>
  </si>
  <si>
    <r>
      <rPr>
        <sz val="12"/>
        <color indexed="8"/>
        <rFont val="宋体"/>
        <family val="0"/>
      </rPr>
      <t>核查审核情况</t>
    </r>
  </si>
  <si>
    <r>
      <rPr>
        <sz val="12"/>
        <color indexed="8"/>
        <rFont val="宋体"/>
        <family val="0"/>
      </rPr>
      <t>开户银行和账号</t>
    </r>
  </si>
  <si>
    <r>
      <rPr>
        <sz val="12"/>
        <color indexed="8"/>
        <rFont val="宋体"/>
        <family val="0"/>
      </rPr>
      <t>备注</t>
    </r>
  </si>
  <si>
    <r>
      <rPr>
        <sz val="12"/>
        <color indexed="8"/>
        <rFont val="宋体"/>
        <family val="0"/>
      </rPr>
      <t>核定种植红薯面积（亩）</t>
    </r>
  </si>
  <si>
    <r>
      <rPr>
        <sz val="12"/>
        <color indexed="8"/>
        <rFont val="宋体"/>
        <family val="0"/>
      </rPr>
      <t>申请补贴金额（元）</t>
    </r>
  </si>
  <si>
    <r>
      <rPr>
        <sz val="12"/>
        <color indexed="8"/>
        <rFont val="宋体"/>
        <family val="0"/>
      </rPr>
      <t>核查人</t>
    </r>
  </si>
  <si>
    <t>黄家镇</t>
  </si>
  <si>
    <t>第二组</t>
  </si>
  <si>
    <t>黄佳佳</t>
  </si>
  <si>
    <t>黄家镇先锋村1组</t>
  </si>
  <si>
    <t>宁华勇、张曼玲</t>
  </si>
  <si>
    <t>621*******529626</t>
  </si>
  <si>
    <t>陈明英</t>
  </si>
  <si>
    <t>黄家镇牛家坪</t>
  </si>
  <si>
    <t>621*******698121</t>
  </si>
  <si>
    <t>保家镇</t>
  </si>
  <si>
    <t>苟庆炳</t>
  </si>
  <si>
    <t>保家龙河村6组</t>
  </si>
  <si>
    <t>徐华、谢娇</t>
  </si>
  <si>
    <t>621*******887699</t>
  </si>
  <si>
    <t>苟明和</t>
  </si>
  <si>
    <t>保家龙河村7组</t>
  </si>
  <si>
    <t>621*******832253</t>
  </si>
  <si>
    <t>走马乡</t>
  </si>
  <si>
    <t>王昆</t>
  </si>
  <si>
    <t>走马龙胜村</t>
  </si>
  <si>
    <t>李儒华、张攀</t>
  </si>
  <si>
    <t>621*******582725</t>
  </si>
  <si>
    <t>王明阳</t>
  </si>
  <si>
    <t>走马保兴村</t>
  </si>
  <si>
    <t>621*******846442</t>
  </si>
  <si>
    <t>罗银兰</t>
  </si>
  <si>
    <t>走马沙田村</t>
  </si>
  <si>
    <t>440*******010002144</t>
  </si>
  <si>
    <t>田美琴</t>
  </si>
  <si>
    <t>走马洪家村</t>
  </si>
  <si>
    <t>440*******010002359</t>
  </si>
  <si>
    <t>龙溪镇</t>
  </si>
  <si>
    <t>焦联柳</t>
  </si>
  <si>
    <t>龙溪老桥村2组</t>
  </si>
  <si>
    <t>面积不符不予申报</t>
  </si>
  <si>
    <t>联合乡</t>
  </si>
  <si>
    <t>第一组</t>
  </si>
  <si>
    <t>李贤彬</t>
  </si>
  <si>
    <t>龙池村1组</t>
  </si>
  <si>
    <t>周晋、王位、刘张霞</t>
  </si>
  <si>
    <t>申报面积和实际面积出入过大，不予申报</t>
  </si>
  <si>
    <t>高如意</t>
  </si>
  <si>
    <t>龙池村3组</t>
  </si>
  <si>
    <t>621*******950715</t>
  </si>
  <si>
    <t>徐文近</t>
  </si>
  <si>
    <t>龙池村2组</t>
  </si>
  <si>
    <t>622*******203254</t>
  </si>
  <si>
    <t>黄克伟</t>
  </si>
  <si>
    <t>龙池村4组</t>
  </si>
  <si>
    <t>612*******441929</t>
  </si>
  <si>
    <t>连湖镇</t>
  </si>
  <si>
    <t>廖长春</t>
  </si>
  <si>
    <t>茅坪村1组</t>
  </si>
  <si>
    <t>曹建华、罗曼、肖世均、藤少迪</t>
  </si>
  <si>
    <t>621*******081092</t>
  </si>
  <si>
    <t>许明学</t>
  </si>
  <si>
    <t>安乐居委7组</t>
  </si>
  <si>
    <t>621*******441630</t>
  </si>
  <si>
    <t>三义乡</t>
  </si>
  <si>
    <t>葛仙毛</t>
  </si>
  <si>
    <r>
      <rPr>
        <sz val="11"/>
        <color indexed="8"/>
        <rFont val="宋体"/>
        <family val="0"/>
      </rPr>
      <t>弘升村4、</t>
    </r>
    <r>
      <rPr>
        <sz val="11"/>
        <color indexed="8"/>
        <rFont val="宋体"/>
        <family val="0"/>
      </rPr>
      <t>5、6组</t>
    </r>
  </si>
  <si>
    <t xml:space="preserve"> 赵奎荣、邬林晋</t>
  </si>
  <si>
    <t>621*******327491</t>
  </si>
  <si>
    <t>平安镇</t>
  </si>
  <si>
    <t>李国旭</t>
  </si>
  <si>
    <t>平安镇鹿坪村1组</t>
  </si>
  <si>
    <t>彭春燕、高洪举</t>
  </si>
  <si>
    <t>440*******010000537</t>
  </si>
  <si>
    <t>郁山镇</t>
  </si>
  <si>
    <t>第三组、第四组</t>
  </si>
  <si>
    <t>葛先毛</t>
  </si>
  <si>
    <t>大坝村3组</t>
  </si>
  <si>
    <t>何洪楼、施远琳、田银峰、马学云</t>
  </si>
  <si>
    <t>米场坝村4组</t>
  </si>
  <si>
    <t>何洪楼、施远琳、张智福、马学云</t>
  </si>
  <si>
    <t>杨巧玲</t>
  </si>
  <si>
    <t>米场坝村5组</t>
  </si>
  <si>
    <t>622*******544697</t>
  </si>
  <si>
    <t>杨伦发</t>
  </si>
  <si>
    <t>坪阳5组</t>
  </si>
  <si>
    <t>何洪楼、施远琳、罗洋、马学云</t>
  </si>
  <si>
    <t>621*******942579</t>
  </si>
  <si>
    <t>董世川</t>
  </si>
  <si>
    <t>青龙堡村3组</t>
  </si>
  <si>
    <t>何洪楼、施远琳、董世模、马学云</t>
  </si>
  <si>
    <t>621*******989647</t>
  </si>
  <si>
    <t>葛明望</t>
  </si>
  <si>
    <t>清洁村1组</t>
  </si>
  <si>
    <t>何洪楼、施远琳、何福林、马学云</t>
  </si>
  <si>
    <t>621*******149077</t>
  </si>
  <si>
    <t>葛明山</t>
  </si>
  <si>
    <t>何洪楼、施远琳、向春容、马学云</t>
  </si>
  <si>
    <t>622*******323307</t>
  </si>
  <si>
    <t>张玉友</t>
  </si>
  <si>
    <t>621*******565582</t>
  </si>
  <si>
    <t>唐小季</t>
  </si>
  <si>
    <t>天星社区3组</t>
  </si>
  <si>
    <t>何洪楼、施远琳、宋小江、马学云</t>
  </si>
  <si>
    <t>621*******524171</t>
  </si>
  <si>
    <t>王建忠</t>
  </si>
  <si>
    <t>铜锣村5组</t>
  </si>
  <si>
    <t>何洪楼、施远琳、晏明会、余双江</t>
  </si>
  <si>
    <t>402*******78268803</t>
  </si>
  <si>
    <t>葛先华</t>
  </si>
  <si>
    <t>622*******371780</t>
  </si>
  <si>
    <t>罗小华</t>
  </si>
  <si>
    <t>何洪楼、施远琳、李长成、马学云</t>
  </si>
  <si>
    <t>621*******410726</t>
  </si>
  <si>
    <t>钟鼓村1组</t>
  </si>
  <si>
    <t>621*******744774</t>
  </si>
  <si>
    <t>621*******846616</t>
  </si>
  <si>
    <t>李长成</t>
  </si>
  <si>
    <t>钟鼓村3组</t>
  </si>
  <si>
    <t>何洪楼、施远琳、焦辉学、马学云</t>
  </si>
  <si>
    <t>621*******572838</t>
  </si>
  <si>
    <t>焦辉学</t>
  </si>
  <si>
    <t>621*******960670</t>
  </si>
  <si>
    <t>杨昌勇</t>
  </si>
  <si>
    <t>钟鼓村4组</t>
  </si>
  <si>
    <t>621*******363658</t>
  </si>
  <si>
    <t>梁云彪</t>
  </si>
  <si>
    <t>621*******218692</t>
  </si>
  <si>
    <t>张泽胜</t>
  </si>
  <si>
    <t>钟鼓村5组</t>
  </si>
  <si>
    <t>622*******559520</t>
  </si>
  <si>
    <t>龚泽贵</t>
  </si>
  <si>
    <t>钟鼓村7组</t>
  </si>
  <si>
    <t>621*******048084</t>
  </si>
  <si>
    <t>龙玉胜</t>
  </si>
  <si>
    <t>621*******246272</t>
  </si>
  <si>
    <t>高可照</t>
  </si>
  <si>
    <t>钟鼓村8组</t>
  </si>
  <si>
    <t>621*******862790</t>
  </si>
  <si>
    <t>石柳乡</t>
  </si>
  <si>
    <t>高绍均　</t>
  </si>
  <si>
    <t>建栏村4组　</t>
  </si>
  <si>
    <t>万世祥、谭光尧</t>
  </si>
  <si>
    <t>621*******123897077</t>
  </si>
  <si>
    <t>陈泽均</t>
  </si>
  <si>
    <t>正洞坪4组</t>
  </si>
  <si>
    <t>621*******099730252</t>
  </si>
  <si>
    <t>周正华</t>
  </si>
  <si>
    <t>石柳村3组</t>
  </si>
  <si>
    <t>621*******026243015</t>
  </si>
  <si>
    <t>陈华奎</t>
  </si>
  <si>
    <t>正洞坪6组</t>
  </si>
  <si>
    <t>621*******103532942</t>
  </si>
  <si>
    <t>罗云容</t>
  </si>
  <si>
    <t>正洞坪7组　</t>
  </si>
  <si>
    <t>621*******103474574</t>
  </si>
  <si>
    <t>周光运</t>
  </si>
  <si>
    <t>建栏村2组</t>
  </si>
  <si>
    <t>440*******010000178</t>
  </si>
  <si>
    <t>周庆凉</t>
  </si>
  <si>
    <t>621*******009791271</t>
  </si>
  <si>
    <t>李永俊</t>
  </si>
  <si>
    <t>石柳村2组　</t>
  </si>
  <si>
    <t>622*******012499599</t>
  </si>
  <si>
    <t>梁成文</t>
  </si>
  <si>
    <t>正洞坪8组</t>
  </si>
  <si>
    <t>621*******105701933</t>
  </si>
  <si>
    <t>合计</t>
  </si>
  <si>
    <t>序号</t>
  </si>
  <si>
    <t>姓名</t>
  </si>
  <si>
    <t>地址</t>
  </si>
  <si>
    <t>红薯种植面积（亩）</t>
  </si>
  <si>
    <t>平均亩产（公斤）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</si>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</sst>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SheetLayoutView="100" workbookViewId="0" topLeftCell="A1">
      <selection activeCell="J23" sqref="J23"/>
    </sheetView>
  </sheetViews>
  <sheetFormatPr defaultColWidth="9.00390625" defaultRowHeight="15"/>
  <cols>
    <col min="1" max="1" width="5.421875" style="21" customWidth="1"/>
    <col min="2" max="2" width="6.8515625" style="21" customWidth="1"/>
    <col min="3" max="3" width="8.57421875" style="21" customWidth="1"/>
    <col min="4" max="4" width="9.00390625" style="21" customWidth="1"/>
    <col min="5" max="5" width="12.140625" style="21" customWidth="1"/>
    <col min="6" max="6" width="10.8515625" style="21" customWidth="1"/>
    <col min="7" max="7" width="13.8515625" style="21" customWidth="1"/>
    <col min="8" max="8" width="11.28125" style="21" customWidth="1"/>
    <col min="9" max="9" width="21.28125" style="21" customWidth="1"/>
    <col min="10" max="10" width="27.140625" style="21" customWidth="1"/>
    <col min="11" max="11" width="9.00390625" style="21" customWidth="1"/>
    <col min="12" max="12" width="37.421875" style="21" customWidth="1"/>
    <col min="13" max="13" width="36.00390625" style="21" customWidth="1"/>
    <col min="14" max="16384" width="9.00390625" style="21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>
      <c r="A2" s="4" t="s">
        <v>1</v>
      </c>
      <c r="B2" s="22" t="s">
        <v>2</v>
      </c>
      <c r="C2" s="22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 t="s">
        <v>8</v>
      </c>
      <c r="K2" s="4" t="s">
        <v>9</v>
      </c>
    </row>
    <row r="3" spans="1:11" ht="29.25">
      <c r="A3" s="4"/>
      <c r="B3" s="23"/>
      <c r="C3" s="23"/>
      <c r="D3" s="4"/>
      <c r="E3" s="4"/>
      <c r="F3" s="4"/>
      <c r="G3" s="4" t="s">
        <v>10</v>
      </c>
      <c r="H3" s="4" t="s">
        <v>11</v>
      </c>
      <c r="I3" s="4" t="s">
        <v>12</v>
      </c>
      <c r="J3" s="4"/>
      <c r="K3" s="4"/>
    </row>
    <row r="4" spans="1:11" ht="22.5" customHeight="1">
      <c r="A4" s="6">
        <v>1</v>
      </c>
      <c r="B4" s="6" t="s">
        <v>13</v>
      </c>
      <c r="C4" s="7" t="s">
        <v>14</v>
      </c>
      <c r="D4" s="6" t="s">
        <v>15</v>
      </c>
      <c r="E4" s="6" t="s">
        <v>16</v>
      </c>
      <c r="F4" s="6">
        <v>130</v>
      </c>
      <c r="G4" s="8">
        <v>60</v>
      </c>
      <c r="H4" s="24">
        <f>G4*150</f>
        <v>9000</v>
      </c>
      <c r="I4" s="6" t="s">
        <v>17</v>
      </c>
      <c r="J4" s="6" t="s">
        <v>18</v>
      </c>
      <c r="K4" s="6"/>
    </row>
    <row r="5" spans="1:11" ht="22.5" customHeight="1">
      <c r="A5" s="6">
        <v>2</v>
      </c>
      <c r="B5" s="6"/>
      <c r="C5" s="6"/>
      <c r="D5" s="6" t="s">
        <v>19</v>
      </c>
      <c r="E5" s="6" t="s">
        <v>20</v>
      </c>
      <c r="F5" s="6">
        <v>60</v>
      </c>
      <c r="G5" s="8">
        <v>54</v>
      </c>
      <c r="H5" s="24">
        <f aca="true" t="shared" si="0" ref="H5:H51">G5*150</f>
        <v>8100</v>
      </c>
      <c r="I5" s="6" t="s">
        <v>17</v>
      </c>
      <c r="J5" s="6" t="s">
        <v>21</v>
      </c>
      <c r="K5" s="6"/>
    </row>
    <row r="6" spans="1:11" ht="22.5" customHeight="1">
      <c r="A6" s="6">
        <v>3</v>
      </c>
      <c r="B6" s="6" t="s">
        <v>22</v>
      </c>
      <c r="C6" s="6"/>
      <c r="D6" s="6" t="s">
        <v>23</v>
      </c>
      <c r="E6" s="6" t="s">
        <v>24</v>
      </c>
      <c r="F6" s="6">
        <v>90</v>
      </c>
      <c r="G6" s="8">
        <v>85</v>
      </c>
      <c r="H6" s="24">
        <f t="shared" si="0"/>
        <v>12750</v>
      </c>
      <c r="I6" s="6" t="s">
        <v>25</v>
      </c>
      <c r="J6" s="6" t="s">
        <v>26</v>
      </c>
      <c r="K6" s="6"/>
    </row>
    <row r="7" spans="1:11" ht="22.5" customHeight="1">
      <c r="A7" s="6">
        <v>4</v>
      </c>
      <c r="B7" s="6"/>
      <c r="C7" s="6"/>
      <c r="D7" s="6" t="s">
        <v>27</v>
      </c>
      <c r="E7" s="6" t="s">
        <v>28</v>
      </c>
      <c r="F7" s="6">
        <v>70</v>
      </c>
      <c r="G7" s="8">
        <v>63</v>
      </c>
      <c r="H7" s="24">
        <f t="shared" si="0"/>
        <v>9450</v>
      </c>
      <c r="I7" s="6" t="s">
        <v>25</v>
      </c>
      <c r="J7" s="6" t="s">
        <v>29</v>
      </c>
      <c r="K7" s="6"/>
    </row>
    <row r="8" spans="1:11" ht="22.5" customHeight="1">
      <c r="A8" s="6">
        <v>5</v>
      </c>
      <c r="B8" s="6" t="s">
        <v>30</v>
      </c>
      <c r="C8" s="6"/>
      <c r="D8" s="6" t="s">
        <v>31</v>
      </c>
      <c r="E8" s="6" t="s">
        <v>32</v>
      </c>
      <c r="F8" s="6">
        <v>450</v>
      </c>
      <c r="G8" s="8">
        <v>325</v>
      </c>
      <c r="H8" s="24">
        <f t="shared" si="0"/>
        <v>48750</v>
      </c>
      <c r="I8" s="6" t="s">
        <v>33</v>
      </c>
      <c r="J8" s="12" t="s">
        <v>34</v>
      </c>
      <c r="K8" s="6"/>
    </row>
    <row r="9" spans="1:11" ht="22.5" customHeight="1">
      <c r="A9" s="6">
        <v>6</v>
      </c>
      <c r="B9" s="6"/>
      <c r="C9" s="6"/>
      <c r="D9" s="6" t="s">
        <v>35</v>
      </c>
      <c r="E9" s="6" t="s">
        <v>36</v>
      </c>
      <c r="F9" s="6">
        <v>340</v>
      </c>
      <c r="G9" s="8">
        <v>227</v>
      </c>
      <c r="H9" s="24">
        <f t="shared" si="0"/>
        <v>34050</v>
      </c>
      <c r="I9" s="6" t="s">
        <v>33</v>
      </c>
      <c r="J9" s="6" t="s">
        <v>37</v>
      </c>
      <c r="K9" s="6"/>
    </row>
    <row r="10" spans="1:11" ht="22.5" customHeight="1">
      <c r="A10" s="6">
        <v>7</v>
      </c>
      <c r="B10" s="6"/>
      <c r="C10" s="6"/>
      <c r="D10" s="6" t="s">
        <v>38</v>
      </c>
      <c r="E10" s="6" t="s">
        <v>39</v>
      </c>
      <c r="F10" s="6">
        <v>480</v>
      </c>
      <c r="G10" s="8">
        <v>353</v>
      </c>
      <c r="H10" s="24">
        <f t="shared" si="0"/>
        <v>52950</v>
      </c>
      <c r="I10" s="6" t="s">
        <v>33</v>
      </c>
      <c r="J10" s="6" t="s">
        <v>40</v>
      </c>
      <c r="K10" s="6"/>
    </row>
    <row r="11" spans="1:11" ht="22.5" customHeight="1">
      <c r="A11" s="6">
        <v>8</v>
      </c>
      <c r="B11" s="6"/>
      <c r="C11" s="6"/>
      <c r="D11" s="6" t="s">
        <v>41</v>
      </c>
      <c r="E11" s="6" t="s">
        <v>42</v>
      </c>
      <c r="F11" s="6">
        <v>520</v>
      </c>
      <c r="G11" s="8">
        <v>327</v>
      </c>
      <c r="H11" s="24">
        <f t="shared" si="0"/>
        <v>49050</v>
      </c>
      <c r="I11" s="6" t="s">
        <v>33</v>
      </c>
      <c r="J11" s="6" t="s">
        <v>43</v>
      </c>
      <c r="K11" s="6"/>
    </row>
    <row r="12" spans="1:11" ht="22.5" customHeight="1">
      <c r="A12" s="6">
        <v>9</v>
      </c>
      <c r="B12" s="6" t="s">
        <v>44</v>
      </c>
      <c r="C12" s="6"/>
      <c r="D12" s="6" t="s">
        <v>45</v>
      </c>
      <c r="E12" s="6" t="s">
        <v>46</v>
      </c>
      <c r="F12" s="6">
        <v>60</v>
      </c>
      <c r="G12" s="8"/>
      <c r="H12" s="24">
        <f t="shared" si="0"/>
        <v>0</v>
      </c>
      <c r="I12" s="6"/>
      <c r="J12" s="6"/>
      <c r="K12" s="19" t="s">
        <v>47</v>
      </c>
    </row>
    <row r="13" spans="1:11" ht="22.5" customHeight="1">
      <c r="A13" s="6">
        <v>10</v>
      </c>
      <c r="B13" s="6" t="s">
        <v>48</v>
      </c>
      <c r="C13" s="7" t="s">
        <v>49</v>
      </c>
      <c r="D13" s="6" t="s">
        <v>50</v>
      </c>
      <c r="E13" s="6" t="s">
        <v>51</v>
      </c>
      <c r="F13" s="6">
        <v>380</v>
      </c>
      <c r="G13" s="8"/>
      <c r="H13" s="24">
        <f t="shared" si="0"/>
        <v>0</v>
      </c>
      <c r="I13" s="6" t="s">
        <v>52</v>
      </c>
      <c r="J13" s="6"/>
      <c r="K13" s="18" t="s">
        <v>53</v>
      </c>
    </row>
    <row r="14" spans="1:11" ht="22.5" customHeight="1">
      <c r="A14" s="6">
        <v>11</v>
      </c>
      <c r="B14" s="6"/>
      <c r="C14" s="10"/>
      <c r="D14" s="6" t="s">
        <v>54</v>
      </c>
      <c r="E14" s="6" t="s">
        <v>55</v>
      </c>
      <c r="F14" s="6">
        <v>600</v>
      </c>
      <c r="G14" s="8">
        <v>600</v>
      </c>
      <c r="H14" s="24">
        <f t="shared" si="0"/>
        <v>90000</v>
      </c>
      <c r="I14" s="6" t="s">
        <v>52</v>
      </c>
      <c r="J14" s="6" t="s">
        <v>56</v>
      </c>
      <c r="K14" s="6"/>
    </row>
    <row r="15" spans="1:11" ht="22.5" customHeight="1">
      <c r="A15" s="6">
        <v>12</v>
      </c>
      <c r="B15" s="6"/>
      <c r="C15" s="10"/>
      <c r="D15" s="6" t="s">
        <v>57</v>
      </c>
      <c r="E15" s="6" t="s">
        <v>58</v>
      </c>
      <c r="F15" s="6">
        <v>1100</v>
      </c>
      <c r="G15" s="8">
        <v>794</v>
      </c>
      <c r="H15" s="24">
        <f t="shared" si="0"/>
        <v>119100</v>
      </c>
      <c r="I15" s="6" t="s">
        <v>52</v>
      </c>
      <c r="J15" s="6" t="s">
        <v>59</v>
      </c>
      <c r="K15" s="6"/>
    </row>
    <row r="16" spans="1:11" ht="22.5" customHeight="1">
      <c r="A16" s="6">
        <v>13</v>
      </c>
      <c r="B16" s="6"/>
      <c r="C16" s="6"/>
      <c r="D16" s="6" t="s">
        <v>60</v>
      </c>
      <c r="E16" s="6" t="s">
        <v>61</v>
      </c>
      <c r="F16" s="6">
        <v>150</v>
      </c>
      <c r="G16" s="8">
        <v>71</v>
      </c>
      <c r="H16" s="24">
        <f t="shared" si="0"/>
        <v>10650</v>
      </c>
      <c r="I16" s="6" t="s">
        <v>52</v>
      </c>
      <c r="J16" s="6" t="s">
        <v>62</v>
      </c>
      <c r="K16" s="6"/>
    </row>
    <row r="17" spans="1:11" ht="22.5" customHeight="1">
      <c r="A17" s="6">
        <v>14</v>
      </c>
      <c r="B17" s="6" t="s">
        <v>63</v>
      </c>
      <c r="C17" s="6"/>
      <c r="D17" s="6" t="s">
        <v>64</v>
      </c>
      <c r="E17" s="6" t="s">
        <v>65</v>
      </c>
      <c r="F17" s="6">
        <v>245.6</v>
      </c>
      <c r="G17" s="8">
        <v>302</v>
      </c>
      <c r="H17" s="24">
        <f t="shared" si="0"/>
        <v>45300</v>
      </c>
      <c r="I17" s="6" t="s">
        <v>66</v>
      </c>
      <c r="J17" s="6" t="s">
        <v>67</v>
      </c>
      <c r="K17" s="6"/>
    </row>
    <row r="18" spans="1:11" ht="22.5" customHeight="1">
      <c r="A18" s="6">
        <v>15</v>
      </c>
      <c r="B18" s="6"/>
      <c r="C18" s="6"/>
      <c r="D18" s="6" t="s">
        <v>68</v>
      </c>
      <c r="E18" s="6" t="s">
        <v>69</v>
      </c>
      <c r="F18" s="6">
        <v>92.4</v>
      </c>
      <c r="G18" s="8">
        <v>101</v>
      </c>
      <c r="H18" s="24">
        <f t="shared" si="0"/>
        <v>15150</v>
      </c>
      <c r="I18" s="6" t="s">
        <v>66</v>
      </c>
      <c r="J18" s="6" t="s">
        <v>70</v>
      </c>
      <c r="K18" s="6"/>
    </row>
    <row r="19" spans="1:11" ht="22.5" customHeight="1">
      <c r="A19" s="6">
        <v>16</v>
      </c>
      <c r="B19" s="6" t="s">
        <v>71</v>
      </c>
      <c r="C19" s="6"/>
      <c r="D19" s="11" t="s">
        <v>72</v>
      </c>
      <c r="E19" s="6" t="s">
        <v>73</v>
      </c>
      <c r="F19" s="6">
        <v>346.9</v>
      </c>
      <c r="G19" s="8">
        <v>341</v>
      </c>
      <c r="H19" s="24">
        <f t="shared" si="0"/>
        <v>51150</v>
      </c>
      <c r="I19" s="6" t="s">
        <v>74</v>
      </c>
      <c r="J19" s="12" t="s">
        <v>75</v>
      </c>
      <c r="K19" s="6"/>
    </row>
    <row r="20" spans="1:11" ht="22.5" customHeight="1">
      <c r="A20" s="6">
        <v>17</v>
      </c>
      <c r="B20" s="6" t="s">
        <v>76</v>
      </c>
      <c r="C20" s="6"/>
      <c r="D20" s="6" t="s">
        <v>77</v>
      </c>
      <c r="E20" s="6" t="s">
        <v>78</v>
      </c>
      <c r="F20" s="6">
        <v>250</v>
      </c>
      <c r="G20" s="8">
        <v>238</v>
      </c>
      <c r="H20" s="24">
        <f t="shared" si="0"/>
        <v>35700</v>
      </c>
      <c r="I20" s="6" t="s">
        <v>79</v>
      </c>
      <c r="J20" s="6" t="s">
        <v>80</v>
      </c>
      <c r="K20" s="6"/>
    </row>
    <row r="21" spans="1:11" ht="22.5" customHeight="1">
      <c r="A21" s="6">
        <v>18</v>
      </c>
      <c r="B21" s="6" t="s">
        <v>81</v>
      </c>
      <c r="C21" s="7" t="s">
        <v>82</v>
      </c>
      <c r="D21" s="12" t="s">
        <v>83</v>
      </c>
      <c r="E21" s="12" t="s">
        <v>84</v>
      </c>
      <c r="F21" s="12">
        <v>165</v>
      </c>
      <c r="G21" s="9">
        <v>153</v>
      </c>
      <c r="H21" s="24">
        <f t="shared" si="0"/>
        <v>22950</v>
      </c>
      <c r="I21" s="25" t="s">
        <v>85</v>
      </c>
      <c r="J21" s="12" t="s">
        <v>75</v>
      </c>
      <c r="K21" s="6"/>
    </row>
    <row r="22" spans="1:11" ht="22.5" customHeight="1">
      <c r="A22" s="6">
        <v>19</v>
      </c>
      <c r="B22" s="6"/>
      <c r="C22" s="10"/>
      <c r="D22" s="12" t="s">
        <v>31</v>
      </c>
      <c r="E22" s="12" t="s">
        <v>86</v>
      </c>
      <c r="F22" s="12">
        <v>70</v>
      </c>
      <c r="G22" s="9">
        <v>66</v>
      </c>
      <c r="H22" s="24">
        <f t="shared" si="0"/>
        <v>9900</v>
      </c>
      <c r="I22" s="25" t="s">
        <v>87</v>
      </c>
      <c r="J22" s="12" t="s">
        <v>34</v>
      </c>
      <c r="K22" s="6"/>
    </row>
    <row r="23" spans="1:11" ht="22.5" customHeight="1">
      <c r="A23" s="6">
        <v>20</v>
      </c>
      <c r="B23" s="6"/>
      <c r="C23" s="10"/>
      <c r="D23" s="12" t="s">
        <v>88</v>
      </c>
      <c r="E23" s="12" t="s">
        <v>89</v>
      </c>
      <c r="F23" s="12">
        <v>82</v>
      </c>
      <c r="G23" s="9">
        <v>77</v>
      </c>
      <c r="H23" s="24">
        <f t="shared" si="0"/>
        <v>11550</v>
      </c>
      <c r="I23" s="25" t="s">
        <v>87</v>
      </c>
      <c r="J23" s="12" t="s">
        <v>90</v>
      </c>
      <c r="K23" s="6"/>
    </row>
    <row r="24" spans="1:11" ht="22.5" customHeight="1">
      <c r="A24" s="6">
        <v>21</v>
      </c>
      <c r="B24" s="6"/>
      <c r="C24" s="10"/>
      <c r="D24" s="12" t="s">
        <v>91</v>
      </c>
      <c r="E24" s="12" t="s">
        <v>92</v>
      </c>
      <c r="F24" s="12">
        <v>140</v>
      </c>
      <c r="G24" s="9">
        <v>126</v>
      </c>
      <c r="H24" s="24">
        <f t="shared" si="0"/>
        <v>18900</v>
      </c>
      <c r="I24" s="25" t="s">
        <v>93</v>
      </c>
      <c r="J24" s="12" t="s">
        <v>94</v>
      </c>
      <c r="K24" s="6"/>
    </row>
    <row r="25" spans="1:11" ht="22.5" customHeight="1">
      <c r="A25" s="6">
        <v>22</v>
      </c>
      <c r="B25" s="6"/>
      <c r="C25" s="10"/>
      <c r="D25" s="12" t="s">
        <v>95</v>
      </c>
      <c r="E25" s="12" t="s">
        <v>96</v>
      </c>
      <c r="F25" s="12">
        <v>200</v>
      </c>
      <c r="G25" s="9">
        <v>187</v>
      </c>
      <c r="H25" s="24">
        <f t="shared" si="0"/>
        <v>28050</v>
      </c>
      <c r="I25" s="25" t="s">
        <v>97</v>
      </c>
      <c r="J25" s="12" t="s">
        <v>98</v>
      </c>
      <c r="K25" s="6"/>
    </row>
    <row r="26" spans="1:11" ht="22.5" customHeight="1">
      <c r="A26" s="6">
        <v>23</v>
      </c>
      <c r="B26" s="6"/>
      <c r="C26" s="10"/>
      <c r="D26" s="12" t="s">
        <v>99</v>
      </c>
      <c r="E26" s="12" t="s">
        <v>100</v>
      </c>
      <c r="F26" s="12">
        <v>380</v>
      </c>
      <c r="G26" s="9">
        <v>352</v>
      </c>
      <c r="H26" s="24">
        <f t="shared" si="0"/>
        <v>52800</v>
      </c>
      <c r="I26" s="25" t="s">
        <v>101</v>
      </c>
      <c r="J26" s="12" t="s">
        <v>102</v>
      </c>
      <c r="K26" s="6"/>
    </row>
    <row r="27" spans="1:11" ht="22.5" customHeight="1">
      <c r="A27" s="6">
        <v>24</v>
      </c>
      <c r="B27" s="6"/>
      <c r="C27" s="10"/>
      <c r="D27" s="12" t="s">
        <v>103</v>
      </c>
      <c r="E27" s="12" t="s">
        <v>100</v>
      </c>
      <c r="F27" s="12">
        <v>80</v>
      </c>
      <c r="G27" s="9">
        <v>76</v>
      </c>
      <c r="H27" s="24">
        <f t="shared" si="0"/>
        <v>11400</v>
      </c>
      <c r="I27" s="25" t="s">
        <v>104</v>
      </c>
      <c r="J27" s="12" t="s">
        <v>105</v>
      </c>
      <c r="K27" s="6"/>
    </row>
    <row r="28" spans="1:11" ht="22.5" customHeight="1">
      <c r="A28" s="6">
        <v>25</v>
      </c>
      <c r="B28" s="6"/>
      <c r="C28" s="10"/>
      <c r="D28" s="12" t="s">
        <v>106</v>
      </c>
      <c r="E28" s="12" t="s">
        <v>100</v>
      </c>
      <c r="F28" s="12">
        <v>180</v>
      </c>
      <c r="G28" s="9">
        <v>170</v>
      </c>
      <c r="H28" s="24">
        <f t="shared" si="0"/>
        <v>25500</v>
      </c>
      <c r="I28" s="25" t="s">
        <v>104</v>
      </c>
      <c r="J28" s="12" t="s">
        <v>107</v>
      </c>
      <c r="K28" s="6"/>
    </row>
    <row r="29" spans="1:11" ht="22.5" customHeight="1">
      <c r="A29" s="6">
        <v>26</v>
      </c>
      <c r="B29" s="6"/>
      <c r="C29" s="10"/>
      <c r="D29" s="12" t="s">
        <v>108</v>
      </c>
      <c r="E29" s="12" t="s">
        <v>109</v>
      </c>
      <c r="F29" s="12">
        <v>260</v>
      </c>
      <c r="G29" s="9">
        <v>236</v>
      </c>
      <c r="H29" s="24">
        <f t="shared" si="0"/>
        <v>35400</v>
      </c>
      <c r="I29" s="25" t="s">
        <v>110</v>
      </c>
      <c r="J29" s="12" t="s">
        <v>111</v>
      </c>
      <c r="K29" s="6"/>
    </row>
    <row r="30" spans="1:11" ht="22.5" customHeight="1">
      <c r="A30" s="6">
        <v>27</v>
      </c>
      <c r="B30" s="6"/>
      <c r="C30" s="10"/>
      <c r="D30" s="12" t="s">
        <v>112</v>
      </c>
      <c r="E30" s="12" t="s">
        <v>113</v>
      </c>
      <c r="F30" s="12">
        <v>85</v>
      </c>
      <c r="G30" s="9">
        <v>79</v>
      </c>
      <c r="H30" s="24">
        <f t="shared" si="0"/>
        <v>11850</v>
      </c>
      <c r="I30" s="25" t="s">
        <v>114</v>
      </c>
      <c r="J30" s="12" t="s">
        <v>115</v>
      </c>
      <c r="K30" s="6"/>
    </row>
    <row r="31" spans="1:11" ht="22.5" customHeight="1">
      <c r="A31" s="6">
        <v>28</v>
      </c>
      <c r="B31" s="6"/>
      <c r="C31" s="10"/>
      <c r="D31" s="12" t="s">
        <v>116</v>
      </c>
      <c r="E31" s="12" t="s">
        <v>113</v>
      </c>
      <c r="F31" s="12">
        <v>120</v>
      </c>
      <c r="G31" s="9">
        <v>112</v>
      </c>
      <c r="H31" s="24">
        <f t="shared" si="0"/>
        <v>16800</v>
      </c>
      <c r="I31" s="25" t="s">
        <v>114</v>
      </c>
      <c r="J31" s="12" t="s">
        <v>117</v>
      </c>
      <c r="K31" s="6"/>
    </row>
    <row r="32" spans="1:11" ht="22.5" customHeight="1">
      <c r="A32" s="6">
        <v>29</v>
      </c>
      <c r="B32" s="6"/>
      <c r="C32" s="10"/>
      <c r="D32" s="12" t="s">
        <v>118</v>
      </c>
      <c r="E32" s="12" t="s">
        <v>113</v>
      </c>
      <c r="F32" s="12">
        <v>80</v>
      </c>
      <c r="G32" s="9">
        <v>76</v>
      </c>
      <c r="H32" s="24">
        <f t="shared" si="0"/>
        <v>11400</v>
      </c>
      <c r="I32" s="25" t="s">
        <v>119</v>
      </c>
      <c r="J32" s="12" t="s">
        <v>120</v>
      </c>
      <c r="K32" s="6"/>
    </row>
    <row r="33" spans="1:11" ht="22.5" customHeight="1">
      <c r="A33" s="6">
        <v>30</v>
      </c>
      <c r="B33" s="6"/>
      <c r="C33" s="10"/>
      <c r="D33" s="12" t="s">
        <v>41</v>
      </c>
      <c r="E33" s="12" t="s">
        <v>121</v>
      </c>
      <c r="F33" s="12">
        <v>240</v>
      </c>
      <c r="G33" s="9">
        <v>236</v>
      </c>
      <c r="H33" s="24">
        <f t="shared" si="0"/>
        <v>35400</v>
      </c>
      <c r="I33" s="25" t="s">
        <v>119</v>
      </c>
      <c r="J33" s="12" t="s">
        <v>122</v>
      </c>
      <c r="K33" s="6"/>
    </row>
    <row r="34" spans="1:11" ht="22.5" customHeight="1">
      <c r="A34" s="6">
        <v>31</v>
      </c>
      <c r="B34" s="6"/>
      <c r="C34" s="10"/>
      <c r="D34" s="12" t="s">
        <v>38</v>
      </c>
      <c r="E34" s="12" t="s">
        <v>121</v>
      </c>
      <c r="F34" s="12">
        <v>260</v>
      </c>
      <c r="G34" s="9">
        <v>248</v>
      </c>
      <c r="H34" s="24">
        <f t="shared" si="0"/>
        <v>37200</v>
      </c>
      <c r="I34" s="25" t="s">
        <v>119</v>
      </c>
      <c r="J34" s="12" t="s">
        <v>123</v>
      </c>
      <c r="K34" s="6"/>
    </row>
    <row r="35" spans="1:11" ht="22.5" customHeight="1">
      <c r="A35" s="6">
        <v>32</v>
      </c>
      <c r="B35" s="6"/>
      <c r="C35" s="10"/>
      <c r="D35" s="12" t="s">
        <v>124</v>
      </c>
      <c r="E35" s="12" t="s">
        <v>125</v>
      </c>
      <c r="F35" s="12">
        <v>189</v>
      </c>
      <c r="G35" s="9">
        <v>162</v>
      </c>
      <c r="H35" s="24">
        <f t="shared" si="0"/>
        <v>24300</v>
      </c>
      <c r="I35" s="25" t="s">
        <v>126</v>
      </c>
      <c r="J35" s="12" t="s">
        <v>127</v>
      </c>
      <c r="K35" s="6"/>
    </row>
    <row r="36" spans="1:11" ht="22.5" customHeight="1">
      <c r="A36" s="6">
        <v>33</v>
      </c>
      <c r="B36" s="6"/>
      <c r="C36" s="10"/>
      <c r="D36" s="12" t="s">
        <v>128</v>
      </c>
      <c r="E36" s="12" t="s">
        <v>125</v>
      </c>
      <c r="F36" s="12">
        <v>150</v>
      </c>
      <c r="G36" s="9">
        <v>135</v>
      </c>
      <c r="H36" s="24">
        <f t="shared" si="0"/>
        <v>20250</v>
      </c>
      <c r="I36" s="25" t="s">
        <v>119</v>
      </c>
      <c r="J36" s="12" t="s">
        <v>129</v>
      </c>
      <c r="K36" s="6"/>
    </row>
    <row r="37" spans="1:11" ht="22.5" customHeight="1">
      <c r="A37" s="6">
        <v>34</v>
      </c>
      <c r="B37" s="6"/>
      <c r="C37" s="10"/>
      <c r="D37" s="12" t="s">
        <v>130</v>
      </c>
      <c r="E37" s="12" t="s">
        <v>131</v>
      </c>
      <c r="F37" s="12">
        <v>86</v>
      </c>
      <c r="G37" s="9">
        <v>80</v>
      </c>
      <c r="H37" s="24">
        <f t="shared" si="0"/>
        <v>12000</v>
      </c>
      <c r="I37" s="25" t="s">
        <v>119</v>
      </c>
      <c r="J37" s="12" t="s">
        <v>132</v>
      </c>
      <c r="K37" s="6"/>
    </row>
    <row r="38" spans="1:11" ht="22.5" customHeight="1">
      <c r="A38" s="6">
        <v>35</v>
      </c>
      <c r="B38" s="6"/>
      <c r="C38" s="10"/>
      <c r="D38" s="12" t="s">
        <v>133</v>
      </c>
      <c r="E38" s="12" t="s">
        <v>131</v>
      </c>
      <c r="F38" s="12">
        <v>220</v>
      </c>
      <c r="G38" s="9">
        <v>204</v>
      </c>
      <c r="H38" s="24">
        <f t="shared" si="0"/>
        <v>30600</v>
      </c>
      <c r="I38" s="25" t="s">
        <v>119</v>
      </c>
      <c r="J38" s="12" t="s">
        <v>134</v>
      </c>
      <c r="K38" s="6"/>
    </row>
    <row r="39" spans="1:11" ht="22.5" customHeight="1">
      <c r="A39" s="6">
        <v>36</v>
      </c>
      <c r="B39" s="6"/>
      <c r="C39" s="10"/>
      <c r="D39" s="12" t="s">
        <v>135</v>
      </c>
      <c r="E39" s="12" t="s">
        <v>136</v>
      </c>
      <c r="F39" s="12">
        <v>140</v>
      </c>
      <c r="G39" s="9">
        <v>129</v>
      </c>
      <c r="H39" s="24">
        <f t="shared" si="0"/>
        <v>19350</v>
      </c>
      <c r="I39" s="25" t="s">
        <v>119</v>
      </c>
      <c r="J39" s="12" t="s">
        <v>137</v>
      </c>
      <c r="K39" s="6"/>
    </row>
    <row r="40" spans="1:11" ht="22.5" customHeight="1">
      <c r="A40" s="6">
        <v>37</v>
      </c>
      <c r="B40" s="6"/>
      <c r="C40" s="10"/>
      <c r="D40" s="12" t="s">
        <v>138</v>
      </c>
      <c r="E40" s="12" t="s">
        <v>139</v>
      </c>
      <c r="F40" s="12">
        <v>70</v>
      </c>
      <c r="G40" s="9">
        <v>63</v>
      </c>
      <c r="H40" s="24">
        <f t="shared" si="0"/>
        <v>9450</v>
      </c>
      <c r="I40" s="25" t="s">
        <v>119</v>
      </c>
      <c r="J40" s="12" t="s">
        <v>140</v>
      </c>
      <c r="K40" s="6"/>
    </row>
    <row r="41" spans="1:11" ht="22.5" customHeight="1">
      <c r="A41" s="6">
        <v>38</v>
      </c>
      <c r="B41" s="6"/>
      <c r="C41" s="10"/>
      <c r="D41" s="12" t="s">
        <v>141</v>
      </c>
      <c r="E41" s="12" t="s">
        <v>139</v>
      </c>
      <c r="F41" s="12">
        <v>65</v>
      </c>
      <c r="G41" s="9">
        <v>61</v>
      </c>
      <c r="H41" s="24">
        <f t="shared" si="0"/>
        <v>9150</v>
      </c>
      <c r="I41" s="25" t="s">
        <v>119</v>
      </c>
      <c r="J41" s="12" t="s">
        <v>142</v>
      </c>
      <c r="K41" s="6"/>
    </row>
    <row r="42" spans="1:11" ht="22.5" customHeight="1">
      <c r="A42" s="6">
        <v>39</v>
      </c>
      <c r="B42" s="6"/>
      <c r="C42" s="10"/>
      <c r="D42" s="12" t="s">
        <v>143</v>
      </c>
      <c r="E42" s="12" t="s">
        <v>144</v>
      </c>
      <c r="F42" s="12">
        <v>80</v>
      </c>
      <c r="G42" s="9">
        <v>75</v>
      </c>
      <c r="H42" s="24">
        <f t="shared" si="0"/>
        <v>11250</v>
      </c>
      <c r="I42" s="25" t="s">
        <v>119</v>
      </c>
      <c r="J42" s="12" t="s">
        <v>145</v>
      </c>
      <c r="K42" s="6"/>
    </row>
    <row r="43" spans="1:13" s="20" customFormat="1" ht="22.5" customHeight="1">
      <c r="A43" s="6">
        <v>40</v>
      </c>
      <c r="B43" s="14" t="s">
        <v>146</v>
      </c>
      <c r="C43" s="14"/>
      <c r="D43" s="14" t="s">
        <v>147</v>
      </c>
      <c r="E43" s="14" t="s">
        <v>148</v>
      </c>
      <c r="F43" s="14">
        <v>75</v>
      </c>
      <c r="G43" s="15">
        <v>86</v>
      </c>
      <c r="H43" s="24">
        <f t="shared" si="0"/>
        <v>12900</v>
      </c>
      <c r="I43" s="14" t="s">
        <v>149</v>
      </c>
      <c r="J43" s="14" t="s">
        <v>150</v>
      </c>
      <c r="K43" s="14"/>
      <c r="L43" s="21"/>
      <c r="M43" s="21"/>
    </row>
    <row r="44" spans="1:13" s="20" customFormat="1" ht="22.5" customHeight="1">
      <c r="A44" s="6">
        <v>41</v>
      </c>
      <c r="B44" s="14"/>
      <c r="C44" s="14"/>
      <c r="D44" s="14" t="s">
        <v>151</v>
      </c>
      <c r="E44" s="14" t="s">
        <v>152</v>
      </c>
      <c r="F44" s="14">
        <v>230</v>
      </c>
      <c r="G44" s="15">
        <v>176</v>
      </c>
      <c r="H44" s="24">
        <f t="shared" si="0"/>
        <v>26400</v>
      </c>
      <c r="I44" s="14" t="s">
        <v>149</v>
      </c>
      <c r="J44" s="14" t="s">
        <v>153</v>
      </c>
      <c r="K44" s="14"/>
      <c r="L44" s="21"/>
      <c r="M44" s="21"/>
    </row>
    <row r="45" spans="1:13" s="20" customFormat="1" ht="22.5" customHeight="1">
      <c r="A45" s="6">
        <v>42</v>
      </c>
      <c r="B45" s="14"/>
      <c r="C45" s="14"/>
      <c r="D45" s="14" t="s">
        <v>154</v>
      </c>
      <c r="E45" s="14" t="s">
        <v>155</v>
      </c>
      <c r="F45" s="14">
        <v>60</v>
      </c>
      <c r="G45" s="15">
        <v>60</v>
      </c>
      <c r="H45" s="24">
        <f t="shared" si="0"/>
        <v>9000</v>
      </c>
      <c r="I45" s="14" t="s">
        <v>149</v>
      </c>
      <c r="J45" s="14" t="s">
        <v>156</v>
      </c>
      <c r="K45" s="14"/>
      <c r="L45" s="21"/>
      <c r="M45" s="21"/>
    </row>
    <row r="46" spans="1:13" s="20" customFormat="1" ht="22.5" customHeight="1">
      <c r="A46" s="6">
        <v>43</v>
      </c>
      <c r="B46" s="14"/>
      <c r="C46" s="14"/>
      <c r="D46" s="14" t="s">
        <v>157</v>
      </c>
      <c r="E46" s="14" t="s">
        <v>158</v>
      </c>
      <c r="F46" s="14">
        <v>176</v>
      </c>
      <c r="G46" s="15">
        <v>129</v>
      </c>
      <c r="H46" s="24">
        <f t="shared" si="0"/>
        <v>19350</v>
      </c>
      <c r="I46" s="14" t="s">
        <v>149</v>
      </c>
      <c r="J46" s="14" t="s">
        <v>159</v>
      </c>
      <c r="K46" s="14"/>
      <c r="L46" s="21"/>
      <c r="M46" s="21"/>
    </row>
    <row r="47" spans="1:13" s="20" customFormat="1" ht="22.5" customHeight="1">
      <c r="A47" s="6">
        <v>44</v>
      </c>
      <c r="B47" s="14"/>
      <c r="C47" s="14"/>
      <c r="D47" s="14" t="s">
        <v>160</v>
      </c>
      <c r="E47" s="14" t="s">
        <v>161</v>
      </c>
      <c r="F47" s="14">
        <v>380</v>
      </c>
      <c r="G47" s="15">
        <v>323</v>
      </c>
      <c r="H47" s="24">
        <f t="shared" si="0"/>
        <v>48450</v>
      </c>
      <c r="I47" s="14" t="s">
        <v>149</v>
      </c>
      <c r="J47" s="14" t="s">
        <v>162</v>
      </c>
      <c r="K47" s="14"/>
      <c r="L47" s="21"/>
      <c r="M47" s="21"/>
    </row>
    <row r="48" spans="1:13" s="20" customFormat="1" ht="22.5" customHeight="1">
      <c r="A48" s="6">
        <v>45</v>
      </c>
      <c r="B48" s="14"/>
      <c r="C48" s="14"/>
      <c r="D48" s="14" t="s">
        <v>163</v>
      </c>
      <c r="E48" s="14" t="s">
        <v>164</v>
      </c>
      <c r="F48" s="14">
        <v>280</v>
      </c>
      <c r="G48" s="15">
        <v>237</v>
      </c>
      <c r="H48" s="24">
        <f t="shared" si="0"/>
        <v>35550</v>
      </c>
      <c r="I48" s="14" t="s">
        <v>149</v>
      </c>
      <c r="J48" s="14" t="s">
        <v>165</v>
      </c>
      <c r="K48" s="14"/>
      <c r="L48" s="21"/>
      <c r="M48" s="21"/>
    </row>
    <row r="49" spans="1:13" s="20" customFormat="1" ht="22.5" customHeight="1">
      <c r="A49" s="6">
        <v>46</v>
      </c>
      <c r="B49" s="14"/>
      <c r="C49" s="14"/>
      <c r="D49" s="14" t="s">
        <v>166</v>
      </c>
      <c r="E49" s="14" t="s">
        <v>155</v>
      </c>
      <c r="F49" s="14">
        <v>202</v>
      </c>
      <c r="G49" s="15">
        <v>202</v>
      </c>
      <c r="H49" s="24">
        <f t="shared" si="0"/>
        <v>30300</v>
      </c>
      <c r="I49" s="14" t="s">
        <v>149</v>
      </c>
      <c r="J49" s="14" t="s">
        <v>167</v>
      </c>
      <c r="K49" s="14"/>
      <c r="L49" s="21"/>
      <c r="M49" s="21"/>
    </row>
    <row r="50" spans="1:13" s="20" customFormat="1" ht="22.5" customHeight="1">
      <c r="A50" s="6">
        <v>47</v>
      </c>
      <c r="B50" s="14"/>
      <c r="C50" s="14"/>
      <c r="D50" s="14" t="s">
        <v>168</v>
      </c>
      <c r="E50" s="14" t="s">
        <v>169</v>
      </c>
      <c r="F50" s="14">
        <v>150</v>
      </c>
      <c r="G50" s="15">
        <v>80</v>
      </c>
      <c r="H50" s="24">
        <f t="shared" si="0"/>
        <v>12000</v>
      </c>
      <c r="I50" s="14" t="s">
        <v>149</v>
      </c>
      <c r="J50" s="14" t="s">
        <v>170</v>
      </c>
      <c r="K50" s="14"/>
      <c r="L50" s="21"/>
      <c r="M50" s="21"/>
    </row>
    <row r="51" spans="1:13" s="20" customFormat="1" ht="22.5" customHeight="1">
      <c r="A51" s="6">
        <v>48</v>
      </c>
      <c r="B51" s="14"/>
      <c r="C51" s="14"/>
      <c r="D51" s="14" t="s">
        <v>171</v>
      </c>
      <c r="E51" s="14" t="s">
        <v>172</v>
      </c>
      <c r="F51" s="14">
        <v>150</v>
      </c>
      <c r="G51" s="15">
        <v>90</v>
      </c>
      <c r="H51" s="24">
        <f t="shared" si="0"/>
        <v>13500</v>
      </c>
      <c r="I51" s="14" t="s">
        <v>149</v>
      </c>
      <c r="J51" s="14" t="s">
        <v>173</v>
      </c>
      <c r="K51" s="14"/>
      <c r="L51" s="21"/>
      <c r="M51" s="21"/>
    </row>
    <row r="52" spans="1:11" ht="22.5" customHeight="1">
      <c r="A52" s="16" t="s">
        <v>174</v>
      </c>
      <c r="B52" s="17"/>
      <c r="C52" s="6"/>
      <c r="D52" s="6"/>
      <c r="E52" s="6"/>
      <c r="F52" s="6"/>
      <c r="G52" s="6">
        <f>SUM(G4:G51)</f>
        <v>8427</v>
      </c>
      <c r="H52" s="6">
        <f>SUM(H4:H51)</f>
        <v>1264050</v>
      </c>
      <c r="I52" s="6"/>
      <c r="J52" s="6"/>
      <c r="K52" s="6"/>
    </row>
  </sheetData>
  <sheetProtection/>
  <mergeCells count="11">
    <mergeCell ref="A1:K1"/>
    <mergeCell ref="G2:I2"/>
    <mergeCell ref="A52:B5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0.554861111111111" right="0.554861111111111" top="0.60625" bottom="0.409027777777778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workbookViewId="0" topLeftCell="A1">
      <selection activeCell="K6" sqref="K6"/>
    </sheetView>
  </sheetViews>
  <sheetFormatPr defaultColWidth="9.00390625" defaultRowHeight="15"/>
  <cols>
    <col min="5" max="5" width="18.421875" style="0" customWidth="1"/>
    <col min="8" max="8" width="11.421875" style="1" customWidth="1"/>
    <col min="9" max="9" width="12.57421875" style="0" bestFit="1" customWidth="1"/>
  </cols>
  <sheetData>
    <row r="1" spans="1:9" ht="26.25">
      <c r="A1" s="2" t="s">
        <v>0</v>
      </c>
      <c r="B1" s="2"/>
      <c r="C1" s="2"/>
      <c r="D1" s="2"/>
      <c r="E1" s="2"/>
      <c r="F1" s="2"/>
      <c r="G1" s="2"/>
      <c r="H1" s="3"/>
      <c r="I1" s="2"/>
    </row>
    <row r="2" spans="1:9" ht="43.5">
      <c r="A2" s="4" t="s">
        <v>175</v>
      </c>
      <c r="B2" s="4" t="s">
        <v>2</v>
      </c>
      <c r="C2" s="4" t="s">
        <v>3</v>
      </c>
      <c r="D2" s="4" t="s">
        <v>176</v>
      </c>
      <c r="E2" s="4" t="s">
        <v>177</v>
      </c>
      <c r="F2" s="4" t="s">
        <v>178</v>
      </c>
      <c r="G2" s="4" t="s">
        <v>10</v>
      </c>
      <c r="H2" s="5" t="s">
        <v>179</v>
      </c>
      <c r="I2" s="4" t="s">
        <v>180</v>
      </c>
    </row>
    <row r="3" spans="1:9" ht="24.75" customHeight="1">
      <c r="A3" s="6">
        <v>1</v>
      </c>
      <c r="B3" s="6" t="s">
        <v>13</v>
      </c>
      <c r="C3" s="7" t="s">
        <v>14</v>
      </c>
      <c r="D3" s="6" t="s">
        <v>15</v>
      </c>
      <c r="E3" s="6" t="s">
        <v>16</v>
      </c>
      <c r="F3" s="6">
        <v>130</v>
      </c>
      <c r="G3" s="8">
        <v>60</v>
      </c>
      <c r="H3" s="8">
        <v>2400</v>
      </c>
      <c r="I3" s="18"/>
    </row>
    <row r="4" spans="1:9" ht="24.75" customHeight="1">
      <c r="A4" s="6">
        <v>2</v>
      </c>
      <c r="B4" s="6"/>
      <c r="C4" s="6"/>
      <c r="D4" s="6" t="s">
        <v>19</v>
      </c>
      <c r="E4" s="6" t="s">
        <v>20</v>
      </c>
      <c r="F4" s="6">
        <v>60</v>
      </c>
      <c r="G4" s="8">
        <v>54</v>
      </c>
      <c r="H4" s="8">
        <v>2335.6</v>
      </c>
      <c r="I4" s="6"/>
    </row>
    <row r="5" spans="1:9" ht="24.75" customHeight="1">
      <c r="A5" s="6">
        <v>3</v>
      </c>
      <c r="B5" s="6" t="s">
        <v>22</v>
      </c>
      <c r="C5" s="6"/>
      <c r="D5" s="6" t="s">
        <v>23</v>
      </c>
      <c r="E5" s="6" t="s">
        <v>24</v>
      </c>
      <c r="F5" s="6">
        <v>90</v>
      </c>
      <c r="G5" s="8">
        <v>85</v>
      </c>
      <c r="H5" s="8">
        <v>2373.4</v>
      </c>
      <c r="I5" s="6"/>
    </row>
    <row r="6" spans="1:9" ht="24.75" customHeight="1">
      <c r="A6" s="6">
        <v>4</v>
      </c>
      <c r="B6" s="6"/>
      <c r="C6" s="6"/>
      <c r="D6" s="6" t="s">
        <v>27</v>
      </c>
      <c r="E6" s="6" t="s">
        <v>28</v>
      </c>
      <c r="F6" s="6">
        <v>70</v>
      </c>
      <c r="G6" s="8">
        <v>63</v>
      </c>
      <c r="H6" s="8">
        <v>2284.5</v>
      </c>
      <c r="I6" s="6"/>
    </row>
    <row r="7" spans="1:9" ht="24.75" customHeight="1">
      <c r="A7" s="6">
        <v>5</v>
      </c>
      <c r="B7" s="6" t="s">
        <v>30</v>
      </c>
      <c r="C7" s="6"/>
      <c r="D7" s="6" t="s">
        <v>31</v>
      </c>
      <c r="E7" s="6" t="s">
        <v>32</v>
      </c>
      <c r="F7" s="6">
        <v>450</v>
      </c>
      <c r="G7" s="8">
        <v>325</v>
      </c>
      <c r="H7" s="9">
        <v>2160.5</v>
      </c>
      <c r="I7" s="6"/>
    </row>
    <row r="8" spans="1:9" ht="24.75" customHeight="1">
      <c r="A8" s="6">
        <v>6</v>
      </c>
      <c r="B8" s="6"/>
      <c r="C8" s="6"/>
      <c r="D8" s="6" t="s">
        <v>35</v>
      </c>
      <c r="E8" s="6" t="s">
        <v>36</v>
      </c>
      <c r="F8" s="6">
        <v>340</v>
      </c>
      <c r="G8" s="8">
        <v>227</v>
      </c>
      <c r="H8" s="8">
        <v>2101.5</v>
      </c>
      <c r="I8" s="6"/>
    </row>
    <row r="9" spans="1:9" ht="24.75" customHeight="1">
      <c r="A9" s="6">
        <v>7</v>
      </c>
      <c r="B9" s="6"/>
      <c r="C9" s="6"/>
      <c r="D9" s="6" t="s">
        <v>38</v>
      </c>
      <c r="E9" s="6" t="s">
        <v>39</v>
      </c>
      <c r="F9" s="6">
        <v>480</v>
      </c>
      <c r="G9" s="8">
        <v>353</v>
      </c>
      <c r="H9" s="8">
        <v>2479</v>
      </c>
      <c r="I9" s="6"/>
    </row>
    <row r="10" spans="1:9" ht="24.75" customHeight="1">
      <c r="A10" s="6">
        <v>8</v>
      </c>
      <c r="B10" s="6"/>
      <c r="C10" s="6"/>
      <c r="D10" s="6" t="s">
        <v>41</v>
      </c>
      <c r="E10" s="6" t="s">
        <v>42</v>
      </c>
      <c r="F10" s="6">
        <v>520</v>
      </c>
      <c r="G10" s="8">
        <v>327</v>
      </c>
      <c r="H10" s="8">
        <v>2357.8</v>
      </c>
      <c r="I10" s="6"/>
    </row>
    <row r="11" spans="1:9" ht="24.75" customHeight="1">
      <c r="A11" s="6">
        <v>9</v>
      </c>
      <c r="B11" s="6" t="s">
        <v>44</v>
      </c>
      <c r="C11" s="6"/>
      <c r="D11" s="6" t="s">
        <v>45</v>
      </c>
      <c r="E11" s="6" t="s">
        <v>46</v>
      </c>
      <c r="F11" s="6">
        <v>60</v>
      </c>
      <c r="G11" s="8"/>
      <c r="H11" s="8"/>
      <c r="I11" s="19"/>
    </row>
    <row r="12" spans="1:9" ht="24.75" customHeight="1">
      <c r="A12" s="6">
        <v>10</v>
      </c>
      <c r="B12" s="6" t="s">
        <v>48</v>
      </c>
      <c r="C12" s="7" t="s">
        <v>49</v>
      </c>
      <c r="D12" s="6" t="s">
        <v>50</v>
      </c>
      <c r="E12" s="6" t="s">
        <v>51</v>
      </c>
      <c r="F12" s="6">
        <v>380</v>
      </c>
      <c r="G12" s="8"/>
      <c r="H12" s="8"/>
      <c r="I12" s="18"/>
    </row>
    <row r="13" spans="1:9" ht="24.75" customHeight="1">
      <c r="A13" s="6">
        <v>11</v>
      </c>
      <c r="B13" s="6"/>
      <c r="C13" s="10"/>
      <c r="D13" s="6" t="s">
        <v>54</v>
      </c>
      <c r="E13" s="6" t="s">
        <v>55</v>
      </c>
      <c r="F13" s="6">
        <v>600</v>
      </c>
      <c r="G13" s="8">
        <v>600</v>
      </c>
      <c r="H13" s="8">
        <v>2473.53</v>
      </c>
      <c r="I13" s="6"/>
    </row>
    <row r="14" spans="1:9" ht="24.75" customHeight="1">
      <c r="A14" s="6">
        <v>12</v>
      </c>
      <c r="B14" s="6"/>
      <c r="C14" s="10"/>
      <c r="D14" s="6" t="s">
        <v>57</v>
      </c>
      <c r="E14" s="6" t="s">
        <v>58</v>
      </c>
      <c r="F14" s="6">
        <v>1100</v>
      </c>
      <c r="G14" s="8">
        <v>794</v>
      </c>
      <c r="H14" s="8">
        <v>3245.07</v>
      </c>
      <c r="I14" s="6"/>
    </row>
    <row r="15" spans="1:9" ht="24.75" customHeight="1">
      <c r="A15" s="6">
        <v>13</v>
      </c>
      <c r="B15" s="6"/>
      <c r="C15" s="6"/>
      <c r="D15" s="6" t="s">
        <v>60</v>
      </c>
      <c r="E15" s="6" t="s">
        <v>61</v>
      </c>
      <c r="F15" s="6">
        <v>150</v>
      </c>
      <c r="G15" s="8">
        <v>71</v>
      </c>
      <c r="H15" s="8">
        <v>2642.8</v>
      </c>
      <c r="I15" s="6"/>
    </row>
    <row r="16" spans="1:9" ht="24.75" customHeight="1">
      <c r="A16" s="6">
        <v>14</v>
      </c>
      <c r="B16" s="6" t="s">
        <v>63</v>
      </c>
      <c r="C16" s="6"/>
      <c r="D16" s="6" t="s">
        <v>64</v>
      </c>
      <c r="E16" s="6" t="s">
        <v>65</v>
      </c>
      <c r="F16" s="6">
        <v>245.6</v>
      </c>
      <c r="G16" s="8">
        <v>302</v>
      </c>
      <c r="H16" s="8">
        <v>2550.5</v>
      </c>
      <c r="I16" s="6"/>
    </row>
    <row r="17" spans="1:9" ht="24.75" customHeight="1">
      <c r="A17" s="6">
        <v>15</v>
      </c>
      <c r="B17" s="6"/>
      <c r="C17" s="6"/>
      <c r="D17" s="6" t="s">
        <v>68</v>
      </c>
      <c r="E17" s="6" t="s">
        <v>69</v>
      </c>
      <c r="F17" s="6">
        <v>92.4</v>
      </c>
      <c r="G17" s="8">
        <v>101</v>
      </c>
      <c r="H17" s="8">
        <v>2716.49</v>
      </c>
      <c r="I17" s="6"/>
    </row>
    <row r="18" spans="1:9" ht="24.75" customHeight="1">
      <c r="A18" s="6">
        <v>16</v>
      </c>
      <c r="B18" s="6" t="s">
        <v>71</v>
      </c>
      <c r="C18" s="6"/>
      <c r="D18" s="11" t="s">
        <v>72</v>
      </c>
      <c r="E18" s="6" t="s">
        <v>73</v>
      </c>
      <c r="F18" s="6">
        <v>346.9</v>
      </c>
      <c r="G18" s="8">
        <v>341</v>
      </c>
      <c r="H18" s="9">
        <v>2342.29</v>
      </c>
      <c r="I18" s="6"/>
    </row>
    <row r="19" spans="1:9" ht="24.75" customHeight="1">
      <c r="A19" s="6">
        <v>17</v>
      </c>
      <c r="B19" s="6" t="s">
        <v>76</v>
      </c>
      <c r="C19" s="6"/>
      <c r="D19" s="6" t="s">
        <v>77</v>
      </c>
      <c r="E19" s="6" t="s">
        <v>78</v>
      </c>
      <c r="F19" s="6">
        <v>250</v>
      </c>
      <c r="G19" s="8">
        <v>238</v>
      </c>
      <c r="H19" s="8">
        <v>2188.4</v>
      </c>
      <c r="I19" s="6"/>
    </row>
    <row r="20" spans="1:9" ht="24.75" customHeight="1">
      <c r="A20" s="6">
        <v>18</v>
      </c>
      <c r="B20" s="6" t="s">
        <v>81</v>
      </c>
      <c r="C20" s="7" t="s">
        <v>82</v>
      </c>
      <c r="D20" s="12" t="s">
        <v>83</v>
      </c>
      <c r="E20" s="12" t="s">
        <v>84</v>
      </c>
      <c r="F20" s="12">
        <v>165</v>
      </c>
      <c r="G20" s="9">
        <v>153</v>
      </c>
      <c r="H20" s="13">
        <v>2402.72</v>
      </c>
      <c r="I20" s="6"/>
    </row>
    <row r="21" spans="1:9" ht="24.75" customHeight="1">
      <c r="A21" s="6">
        <v>19</v>
      </c>
      <c r="B21" s="6"/>
      <c r="C21" s="10"/>
      <c r="D21" s="12" t="s">
        <v>31</v>
      </c>
      <c r="E21" s="12" t="s">
        <v>86</v>
      </c>
      <c r="F21" s="12">
        <v>70</v>
      </c>
      <c r="G21" s="9">
        <v>66</v>
      </c>
      <c r="H21" s="13">
        <v>2815.64</v>
      </c>
      <c r="I21" s="6"/>
    </row>
    <row r="22" spans="1:9" ht="24.75" customHeight="1">
      <c r="A22" s="6">
        <v>20</v>
      </c>
      <c r="B22" s="6"/>
      <c r="C22" s="10"/>
      <c r="D22" s="12" t="s">
        <v>88</v>
      </c>
      <c r="E22" s="12" t="s">
        <v>89</v>
      </c>
      <c r="F22" s="12">
        <v>82</v>
      </c>
      <c r="G22" s="9">
        <v>77</v>
      </c>
      <c r="H22" s="13">
        <v>2842.26</v>
      </c>
      <c r="I22" s="6"/>
    </row>
    <row r="23" spans="1:9" ht="24.75" customHeight="1">
      <c r="A23" s="6">
        <v>21</v>
      </c>
      <c r="B23" s="6"/>
      <c r="C23" s="10"/>
      <c r="D23" s="12" t="s">
        <v>91</v>
      </c>
      <c r="E23" s="12" t="s">
        <v>92</v>
      </c>
      <c r="F23" s="12">
        <v>140</v>
      </c>
      <c r="G23" s="9">
        <v>126</v>
      </c>
      <c r="H23" s="13">
        <v>2000</v>
      </c>
      <c r="I23" s="6"/>
    </row>
    <row r="24" spans="1:9" ht="24.75" customHeight="1">
      <c r="A24" s="6">
        <v>22</v>
      </c>
      <c r="B24" s="6"/>
      <c r="C24" s="10"/>
      <c r="D24" s="12" t="s">
        <v>95</v>
      </c>
      <c r="E24" s="12" t="s">
        <v>96</v>
      </c>
      <c r="F24" s="12">
        <v>200</v>
      </c>
      <c r="G24" s="9">
        <v>187</v>
      </c>
      <c r="H24" s="13">
        <v>2134.5</v>
      </c>
      <c r="I24" s="6"/>
    </row>
    <row r="25" spans="1:9" ht="24.75" customHeight="1">
      <c r="A25" s="6">
        <v>23</v>
      </c>
      <c r="B25" s="6"/>
      <c r="C25" s="10"/>
      <c r="D25" s="12" t="s">
        <v>99</v>
      </c>
      <c r="E25" s="12" t="s">
        <v>100</v>
      </c>
      <c r="F25" s="12">
        <v>380</v>
      </c>
      <c r="G25" s="9">
        <v>352</v>
      </c>
      <c r="H25" s="9">
        <v>2307.67</v>
      </c>
      <c r="I25" s="6"/>
    </row>
    <row r="26" spans="1:9" ht="24.75" customHeight="1">
      <c r="A26" s="6">
        <v>24</v>
      </c>
      <c r="B26" s="6"/>
      <c r="C26" s="10"/>
      <c r="D26" s="12" t="s">
        <v>103</v>
      </c>
      <c r="E26" s="12" t="s">
        <v>100</v>
      </c>
      <c r="F26" s="12">
        <v>80</v>
      </c>
      <c r="G26" s="9">
        <v>76</v>
      </c>
      <c r="H26" s="9">
        <v>2587.08</v>
      </c>
      <c r="I26" s="6"/>
    </row>
    <row r="27" spans="1:9" ht="24.75" customHeight="1">
      <c r="A27" s="6">
        <v>25</v>
      </c>
      <c r="B27" s="6"/>
      <c r="C27" s="10"/>
      <c r="D27" s="12" t="s">
        <v>106</v>
      </c>
      <c r="E27" s="12" t="s">
        <v>100</v>
      </c>
      <c r="F27" s="12">
        <v>180</v>
      </c>
      <c r="G27" s="9">
        <v>170</v>
      </c>
      <c r="H27" s="9">
        <v>2990.61</v>
      </c>
      <c r="I27" s="6"/>
    </row>
    <row r="28" spans="1:9" ht="24.75" customHeight="1">
      <c r="A28" s="6">
        <v>26</v>
      </c>
      <c r="B28" s="6"/>
      <c r="C28" s="10"/>
      <c r="D28" s="12" t="s">
        <v>108</v>
      </c>
      <c r="E28" s="12" t="s">
        <v>109</v>
      </c>
      <c r="F28" s="12">
        <v>260</v>
      </c>
      <c r="G28" s="9">
        <v>236</v>
      </c>
      <c r="H28" s="9">
        <v>2326.87</v>
      </c>
      <c r="I28" s="6"/>
    </row>
    <row r="29" spans="1:9" ht="24.75" customHeight="1">
      <c r="A29" s="6">
        <v>27</v>
      </c>
      <c r="B29" s="6"/>
      <c r="C29" s="10"/>
      <c r="D29" s="12" t="s">
        <v>112</v>
      </c>
      <c r="E29" s="12" t="s">
        <v>113</v>
      </c>
      <c r="F29" s="12">
        <v>85</v>
      </c>
      <c r="G29" s="9">
        <v>79</v>
      </c>
      <c r="H29" s="9">
        <v>2313.34</v>
      </c>
      <c r="I29" s="6"/>
    </row>
    <row r="30" spans="1:9" ht="24.75" customHeight="1">
      <c r="A30" s="6">
        <v>28</v>
      </c>
      <c r="B30" s="6"/>
      <c r="C30" s="10"/>
      <c r="D30" s="12" t="s">
        <v>116</v>
      </c>
      <c r="E30" s="12" t="s">
        <v>113</v>
      </c>
      <c r="F30" s="12">
        <v>120</v>
      </c>
      <c r="G30" s="9">
        <v>112</v>
      </c>
      <c r="H30" s="9">
        <v>2747.67</v>
      </c>
      <c r="I30" s="6"/>
    </row>
    <row r="31" spans="1:9" ht="24.75" customHeight="1">
      <c r="A31" s="6">
        <v>29</v>
      </c>
      <c r="B31" s="6"/>
      <c r="C31" s="10"/>
      <c r="D31" s="12" t="s">
        <v>118</v>
      </c>
      <c r="E31" s="12" t="s">
        <v>113</v>
      </c>
      <c r="F31" s="12">
        <v>80</v>
      </c>
      <c r="G31" s="9">
        <v>76</v>
      </c>
      <c r="H31" s="9">
        <v>2100.1</v>
      </c>
      <c r="I31" s="6"/>
    </row>
    <row r="32" spans="1:9" ht="24.75" customHeight="1">
      <c r="A32" s="6">
        <v>30</v>
      </c>
      <c r="B32" s="6"/>
      <c r="C32" s="10"/>
      <c r="D32" s="12" t="s">
        <v>41</v>
      </c>
      <c r="E32" s="12" t="s">
        <v>121</v>
      </c>
      <c r="F32" s="12">
        <v>240</v>
      </c>
      <c r="G32" s="9">
        <v>236</v>
      </c>
      <c r="H32" s="9">
        <v>2259.5</v>
      </c>
      <c r="I32" s="6"/>
    </row>
    <row r="33" spans="1:9" ht="24.75" customHeight="1">
      <c r="A33" s="6">
        <v>31</v>
      </c>
      <c r="B33" s="6"/>
      <c r="C33" s="10"/>
      <c r="D33" s="12" t="s">
        <v>38</v>
      </c>
      <c r="E33" s="12" t="s">
        <v>121</v>
      </c>
      <c r="F33" s="12">
        <v>260</v>
      </c>
      <c r="G33" s="9">
        <v>248</v>
      </c>
      <c r="H33" s="9">
        <v>2231.1</v>
      </c>
      <c r="I33" s="6"/>
    </row>
    <row r="34" spans="1:9" ht="24.75" customHeight="1">
      <c r="A34" s="6">
        <v>32</v>
      </c>
      <c r="B34" s="6"/>
      <c r="C34" s="10"/>
      <c r="D34" s="12" t="s">
        <v>124</v>
      </c>
      <c r="E34" s="12" t="s">
        <v>125</v>
      </c>
      <c r="F34" s="12">
        <v>189</v>
      </c>
      <c r="G34" s="9">
        <v>162</v>
      </c>
      <c r="H34" s="9">
        <v>2179</v>
      </c>
      <c r="I34" s="6"/>
    </row>
    <row r="35" spans="1:9" ht="24.75" customHeight="1">
      <c r="A35" s="6">
        <v>33</v>
      </c>
      <c r="B35" s="6"/>
      <c r="C35" s="10"/>
      <c r="D35" s="12" t="s">
        <v>128</v>
      </c>
      <c r="E35" s="12" t="s">
        <v>125</v>
      </c>
      <c r="F35" s="12">
        <v>150</v>
      </c>
      <c r="G35" s="9">
        <v>135</v>
      </c>
      <c r="H35" s="9">
        <v>2192.54</v>
      </c>
      <c r="I35" s="6"/>
    </row>
    <row r="36" spans="1:9" ht="24.75" customHeight="1">
      <c r="A36" s="6">
        <v>34</v>
      </c>
      <c r="B36" s="6"/>
      <c r="C36" s="10"/>
      <c r="D36" s="12" t="s">
        <v>130</v>
      </c>
      <c r="E36" s="12" t="s">
        <v>131</v>
      </c>
      <c r="F36" s="12">
        <v>86</v>
      </c>
      <c r="G36" s="9">
        <v>80</v>
      </c>
      <c r="H36" s="9">
        <v>2443.17</v>
      </c>
      <c r="I36" s="6"/>
    </row>
    <row r="37" spans="1:9" ht="24.75" customHeight="1">
      <c r="A37" s="6">
        <v>35</v>
      </c>
      <c r="B37" s="6"/>
      <c r="C37" s="10"/>
      <c r="D37" s="12" t="s">
        <v>133</v>
      </c>
      <c r="E37" s="12" t="s">
        <v>131</v>
      </c>
      <c r="F37" s="12">
        <v>220</v>
      </c>
      <c r="G37" s="9">
        <v>204</v>
      </c>
      <c r="H37" s="9">
        <v>2707.7</v>
      </c>
      <c r="I37" s="6"/>
    </row>
    <row r="38" spans="1:9" ht="24.75" customHeight="1">
      <c r="A38" s="6">
        <v>36</v>
      </c>
      <c r="B38" s="6"/>
      <c r="C38" s="10"/>
      <c r="D38" s="12" t="s">
        <v>135</v>
      </c>
      <c r="E38" s="12" t="s">
        <v>136</v>
      </c>
      <c r="F38" s="12">
        <v>140</v>
      </c>
      <c r="G38" s="9">
        <v>129</v>
      </c>
      <c r="H38" s="9">
        <v>2604.62</v>
      </c>
      <c r="I38" s="6"/>
    </row>
    <row r="39" spans="1:9" ht="24.75" customHeight="1">
      <c r="A39" s="6">
        <v>37</v>
      </c>
      <c r="B39" s="6"/>
      <c r="C39" s="10"/>
      <c r="D39" s="12" t="s">
        <v>138</v>
      </c>
      <c r="E39" s="12" t="s">
        <v>139</v>
      </c>
      <c r="F39" s="12">
        <v>70</v>
      </c>
      <c r="G39" s="9">
        <v>63</v>
      </c>
      <c r="H39" s="9">
        <v>2278.45</v>
      </c>
      <c r="I39" s="6"/>
    </row>
    <row r="40" spans="1:9" ht="24.75" customHeight="1">
      <c r="A40" s="6">
        <v>38</v>
      </c>
      <c r="B40" s="6"/>
      <c r="C40" s="10"/>
      <c r="D40" s="12" t="s">
        <v>141</v>
      </c>
      <c r="E40" s="12" t="s">
        <v>139</v>
      </c>
      <c r="F40" s="12">
        <v>65</v>
      </c>
      <c r="G40" s="9">
        <v>61</v>
      </c>
      <c r="H40" s="9">
        <v>2275.3</v>
      </c>
      <c r="I40" s="6"/>
    </row>
    <row r="41" spans="1:9" ht="24.75" customHeight="1">
      <c r="A41" s="6">
        <v>39</v>
      </c>
      <c r="B41" s="6"/>
      <c r="C41" s="10"/>
      <c r="D41" s="12" t="s">
        <v>143</v>
      </c>
      <c r="E41" s="12" t="s">
        <v>144</v>
      </c>
      <c r="F41" s="12">
        <v>80</v>
      </c>
      <c r="G41" s="9">
        <v>75</v>
      </c>
      <c r="H41" s="9">
        <v>2558.49</v>
      </c>
      <c r="I41" s="6"/>
    </row>
    <row r="42" spans="1:9" ht="24.75" customHeight="1">
      <c r="A42" s="6">
        <v>40</v>
      </c>
      <c r="B42" s="14" t="s">
        <v>146</v>
      </c>
      <c r="C42" s="14"/>
      <c r="D42" s="14" t="s">
        <v>147</v>
      </c>
      <c r="E42" s="14" t="s">
        <v>148</v>
      </c>
      <c r="F42" s="14">
        <v>75</v>
      </c>
      <c r="G42" s="15">
        <v>86</v>
      </c>
      <c r="H42" s="15">
        <v>2152.66</v>
      </c>
      <c r="I42" s="14"/>
    </row>
    <row r="43" spans="1:9" ht="24.75" customHeight="1">
      <c r="A43" s="6">
        <v>41</v>
      </c>
      <c r="B43" s="14"/>
      <c r="C43" s="14"/>
      <c r="D43" s="14" t="s">
        <v>151</v>
      </c>
      <c r="E43" s="14" t="s">
        <v>152</v>
      </c>
      <c r="F43" s="14">
        <v>230</v>
      </c>
      <c r="G43" s="15">
        <v>176</v>
      </c>
      <c r="H43" s="15">
        <v>2418.81</v>
      </c>
      <c r="I43" s="14"/>
    </row>
    <row r="44" spans="1:9" ht="24.75" customHeight="1">
      <c r="A44" s="6">
        <v>42</v>
      </c>
      <c r="B44" s="14"/>
      <c r="C44" s="14"/>
      <c r="D44" s="14" t="s">
        <v>154</v>
      </c>
      <c r="E44" s="14" t="s">
        <v>155</v>
      </c>
      <c r="F44" s="14">
        <v>60</v>
      </c>
      <c r="G44" s="15">
        <v>60</v>
      </c>
      <c r="H44" s="15">
        <v>2084.41</v>
      </c>
      <c r="I44" s="14"/>
    </row>
    <row r="45" spans="1:9" ht="24.75" customHeight="1">
      <c r="A45" s="6">
        <v>43</v>
      </c>
      <c r="B45" s="14"/>
      <c r="C45" s="14"/>
      <c r="D45" s="14" t="s">
        <v>157</v>
      </c>
      <c r="E45" s="14" t="s">
        <v>158</v>
      </c>
      <c r="F45" s="14">
        <v>176</v>
      </c>
      <c r="G45" s="15">
        <v>129</v>
      </c>
      <c r="H45" s="15">
        <v>2178.3</v>
      </c>
      <c r="I45" s="14"/>
    </row>
    <row r="46" spans="1:9" ht="24.75" customHeight="1">
      <c r="A46" s="6">
        <v>44</v>
      </c>
      <c r="B46" s="14"/>
      <c r="C46" s="14"/>
      <c r="D46" s="14" t="s">
        <v>160</v>
      </c>
      <c r="E46" s="14" t="s">
        <v>161</v>
      </c>
      <c r="F46" s="14">
        <v>380</v>
      </c>
      <c r="G46" s="15">
        <v>323</v>
      </c>
      <c r="H46" s="15">
        <v>2844.62</v>
      </c>
      <c r="I46" s="14"/>
    </row>
    <row r="47" spans="1:9" ht="24.75" customHeight="1">
      <c r="A47" s="6">
        <v>45</v>
      </c>
      <c r="B47" s="14"/>
      <c r="C47" s="14"/>
      <c r="D47" s="14" t="s">
        <v>163</v>
      </c>
      <c r="E47" s="14" t="s">
        <v>164</v>
      </c>
      <c r="F47" s="14">
        <v>280</v>
      </c>
      <c r="G47" s="15">
        <v>237</v>
      </c>
      <c r="H47" s="15">
        <v>2671.07</v>
      </c>
      <c r="I47" s="14"/>
    </row>
    <row r="48" spans="1:9" ht="24.75" customHeight="1">
      <c r="A48" s="6">
        <v>46</v>
      </c>
      <c r="B48" s="14"/>
      <c r="C48" s="14"/>
      <c r="D48" s="14" t="s">
        <v>166</v>
      </c>
      <c r="E48" s="14" t="s">
        <v>155</v>
      </c>
      <c r="F48" s="14">
        <v>202</v>
      </c>
      <c r="G48" s="15">
        <v>202</v>
      </c>
      <c r="H48" s="15">
        <v>2411.8</v>
      </c>
      <c r="I48" s="14"/>
    </row>
    <row r="49" spans="1:9" ht="24.75" customHeight="1">
      <c r="A49" s="6">
        <v>47</v>
      </c>
      <c r="B49" s="14"/>
      <c r="C49" s="14"/>
      <c r="D49" s="14" t="s">
        <v>168</v>
      </c>
      <c r="E49" s="14" t="s">
        <v>169</v>
      </c>
      <c r="F49" s="14">
        <v>150</v>
      </c>
      <c r="G49" s="15">
        <v>80</v>
      </c>
      <c r="H49" s="15">
        <v>2147.27</v>
      </c>
      <c r="I49" s="14"/>
    </row>
    <row r="50" spans="1:9" ht="24.75" customHeight="1">
      <c r="A50" s="6">
        <v>48</v>
      </c>
      <c r="B50" s="14"/>
      <c r="C50" s="14"/>
      <c r="D50" s="14" t="s">
        <v>171</v>
      </c>
      <c r="E50" s="14" t="s">
        <v>172</v>
      </c>
      <c r="F50" s="14">
        <v>150</v>
      </c>
      <c r="G50" s="15">
        <v>90</v>
      </c>
      <c r="H50" s="15">
        <v>2665.56</v>
      </c>
      <c r="I50" s="14"/>
    </row>
    <row r="51" spans="1:9" ht="24.75" customHeight="1">
      <c r="A51" s="16"/>
      <c r="B51" s="17"/>
      <c r="C51" s="6"/>
      <c r="D51" s="6"/>
      <c r="E51" s="6"/>
      <c r="F51" s="6"/>
      <c r="G51" s="6">
        <f>SUM(G3:G50)</f>
        <v>8427</v>
      </c>
      <c r="H51" s="8">
        <f>AVERAGE(H3:H50)</f>
        <v>2424.439347826087</v>
      </c>
      <c r="I51" s="6"/>
    </row>
  </sheetData>
  <sheetProtection/>
  <mergeCells count="2">
    <mergeCell ref="A1:I1"/>
    <mergeCell ref="A51:B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罗启燕</dc:creator>
  <cp:keywords/>
  <dc:description/>
  <cp:lastModifiedBy>李丹</cp:lastModifiedBy>
  <dcterms:created xsi:type="dcterms:W3CDTF">2023-12-14T15:04:00Z</dcterms:created>
  <dcterms:modified xsi:type="dcterms:W3CDTF">2024-01-15T07:00:37Z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24C5E85CBD9441FA9BEE6A0AA77F416E_13</vt:lpwstr>
  </property>
  <property fmtid="{D5CDD505-2E9C-101B-9397-08002B2CF9AE}" pid="4" name="KSOProductBuildV">
    <vt:lpwstr>2052-12.1.0.16120</vt:lpwstr>
  </property>
</Properties>
</file>