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5"/>
  </bookViews>
  <sheets>
    <sheet name="1财政拨款收支总表" sheetId="1" r:id="rId1"/>
    <sheet name="2一般公共预算财政拨款支出预算表" sheetId="2" r:id="rId2"/>
    <sheet name="3一般公共预算财政拨款基本支出预算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/>
  <calcPr fullCalcOnLoad="1"/>
</workbook>
</file>

<file path=xl/sharedStrings.xml><?xml version="1.0" encoding="utf-8"?>
<sst xmlns="http://schemas.openxmlformats.org/spreadsheetml/2006/main" count="480" uniqueCount="234">
  <si>
    <t/>
  </si>
  <si>
    <t>合计</t>
  </si>
  <si>
    <t>小计</t>
  </si>
  <si>
    <t>收        入</t>
  </si>
  <si>
    <t>项目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</si>
  <si>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</si>
  <si>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</si>
  <si>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</si>
  <si>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</si>
  <si>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</si>
  <si>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收入总计</t>
  </si>
  <si>
    <t>预算数</t>
  </si>
  <si>
    <t>支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</si>
  <si>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</si>
  <si>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</si>
  <si>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</si>
  <si>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</si>
  <si>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</si>
  <si>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</si>
  <si>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</si>
  <si>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</si>
  <si>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</si>
  <si>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</si>
  <si>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</si>
  <si>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</si>
  <si>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</si>
  <si>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</si>
  <si>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</si>
  <si>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</si>
  <si>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</si>
  <si>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</si>
  <si>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</si>
  <si>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</si>
  <si>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</si>
  <si>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</si>
  <si>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</si>
  <si>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</si>
  <si>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</si>
  <si>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</si>
  <si>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</si>
  <si>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</si>
  <si>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</si>
  <si>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</si>
  <si>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支出总计</t>
  </si>
  <si>
    <t>一般公共预算
财政拨款</t>
  </si>
  <si>
    <t>政府性基金预算
财政拨款</t>
  </si>
  <si>
    <t>国有资本经营预算
财政拨款</t>
  </si>
  <si>
    <t>功能分类科目</t>
  </si>
  <si>
    <t>2016年预算数</t>
  </si>
  <si>
    <t>2017年预算数</t>
  </si>
  <si>
    <t>科目编码</t>
  </si>
  <si>
    <t>科目名称</t>
  </si>
  <si>
    <t>基本支出</t>
  </si>
  <si>
    <t>项目支出</t>
  </si>
  <si>
    <t>2080502</t>
  </si>
  <si>
    <t>事业单位离退休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</si>
  <si>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</si>
  <si>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</si>
  <si>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</si>
  <si>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</si>
  <si>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</si>
  <si>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</si>
  <si>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</si>
  <si>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</si>
  <si>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2101102</t>
  </si>
  <si>
    <t>事业单位医疗</t>
  </si>
  <si>
    <t>2101103</t>
  </si>
  <si>
    <t>公务员医疗补助</t>
  </si>
  <si>
    <t>2120801</t>
  </si>
  <si>
    <t>征地和拆迁补偿支出</t>
  </si>
  <si>
    <t>2120802</t>
  </si>
  <si>
    <t>土地开发支出</t>
  </si>
  <si>
    <t>2120806</t>
  </si>
  <si>
    <t>土地出让业务支出</t>
  </si>
  <si>
    <t>2120807</t>
  </si>
  <si>
    <t>廉租住房支出</t>
  </si>
  <si>
    <t>2120899</t>
  </si>
  <si>
    <t>其他国有土地使用权出让收入安排的支出</t>
  </si>
  <si>
    <t>2200101</t>
  </si>
  <si>
    <t>行政运行</t>
  </si>
  <si>
    <t>2200150</t>
  </si>
  <si>
    <t>事业运行</t>
  </si>
  <si>
    <t>2200199</t>
  </si>
  <si>
    <t>其他国土资源事务支出</t>
  </si>
  <si>
    <t>2210101</t>
  </si>
  <si>
    <t>廉租住房</t>
  </si>
  <si>
    <t>2210201</t>
  </si>
  <si>
    <t>住房公积金</t>
  </si>
  <si>
    <t>经济分类科目</t>
  </si>
  <si>
    <t>2017年基本支出</t>
  </si>
  <si>
    <t>一级科目编码</t>
  </si>
  <si>
    <t>一级科目名称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</si>
  <si>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</si>
  <si>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</si>
  <si>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</si>
  <si>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</si>
  <si>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</si>
  <si>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</si>
  <si>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</si>
  <si>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</si>
  <si>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</si>
  <si>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</si>
  <si>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</si>
  <si>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</si>
  <si>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</si>
  <si>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</si>
  <si>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</si>
  <si>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</si>
  <si>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</si>
  <si>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</si>
  <si>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</si>
  <si>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</si>
  <si>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</si>
  <si>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</si>
  <si>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</si>
  <si>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</si>
  <si>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</si>
  <si>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</si>
  <si>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</si>
  <si>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</si>
  <si>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</si>
  <si>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</si>
  <si>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</si>
  <si>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</si>
  <si>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</si>
  <si>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</si>
  <si>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</si>
  <si>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</si>
  <si>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</si>
  <si>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</si>
  <si>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</si>
  <si>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</si>
  <si>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</si>
  <si>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</si>
  <si>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</si>
  <si>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</si>
  <si>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</si>
  <si>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</si>
  <si>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</si>
  <si>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</si>
  <si>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</si>
  <si>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</si>
  <si>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</si>
  <si>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</si>
  <si>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</si>
  <si>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</si>
  <si>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</si>
  <si>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</si>
  <si>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</si>
  <si>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</si>
  <si>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</si>
  <si>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</si>
  <si>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</si>
  <si>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</si>
  <si>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</si>
  <si>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</si>
  <si>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</si>
  <si>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</si>
  <si>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</si>
  <si>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</si>
  <si>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</si>
  <si>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</si>
  <si>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</si>
  <si>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</si>
  <si>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</si>
  <si>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</si>
  <si>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</si>
  <si>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</si>
  <si>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</si>
  <si>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</si>
  <si>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30311</t>
  </si>
  <si>
    <t>30399</t>
  </si>
  <si>
    <t>其他对个人和家庭的补助支出</t>
  </si>
  <si>
    <t>309</t>
  </si>
  <si>
    <t>基本建设支出</t>
  </si>
  <si>
    <t>30905</t>
  </si>
  <si>
    <t>基础设施建设</t>
  </si>
  <si>
    <t>310</t>
  </si>
  <si>
    <t>其他资本性支出</t>
  </si>
  <si>
    <t>31012</t>
  </si>
  <si>
    <t>拆迁补偿</t>
  </si>
  <si>
    <t>31099</t>
  </si>
  <si>
    <t>因公出国（境）费</t>
  </si>
  <si>
    <t>公务用车购置及运行费</t>
  </si>
  <si>
    <t>公务用车购置费</t>
  </si>
  <si>
    <t>公务用车运行费</t>
  </si>
  <si>
    <t>本年政府性基金预算财政拨款支出</t>
  </si>
  <si>
    <t>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</si>
  <si>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</si>
  <si>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</si>
  <si>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</si>
  <si>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</si>
  <si>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</si>
  <si>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</si>
  <si>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</si>
  <si>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</si>
  <si>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支出</t>
  </si>
  <si>
    <t>本年支出合计</t>
  </si>
  <si>
    <t>结转下年</t>
  </si>
  <si>
    <t>功能科目</t>
  </si>
  <si>
    <t>一般公共预算拨款收入</t>
  </si>
  <si>
    <t>金额</t>
  </si>
  <si>
    <t>其中：教育收费</t>
  </si>
  <si>
    <t>功能科目名称</t>
  </si>
  <si>
    <t>上缴上级支出</t>
  </si>
  <si>
    <t>事业单位经营支出</t>
  </si>
  <si>
    <t>对下级单位补助支出</t>
  </si>
  <si>
    <r>
      <t>表</t>
    </r>
    <r>
      <rPr>
        <sz val="10"/>
        <rFont val="Arial"/>
        <family val="2"/>
      </rPr>
      <t>1</t>
    </r>
  </si>
  <si>
    <r>
      <t>表</t>
    </r>
    <r>
      <rPr>
        <sz val="10"/>
        <rFont val="Arial"/>
        <family val="2"/>
      </rPr>
      <t>2</t>
    </r>
  </si>
  <si>
    <r>
      <t>表</t>
    </r>
    <r>
      <rPr>
        <sz val="10"/>
        <rFont val="Arial"/>
        <family val="2"/>
      </rPr>
      <t>3</t>
    </r>
  </si>
  <si>
    <r>
      <t>表</t>
    </r>
    <r>
      <rPr>
        <sz val="10"/>
        <rFont val="Arial"/>
        <family val="2"/>
      </rPr>
      <t>4</t>
    </r>
  </si>
  <si>
    <r>
      <t>表</t>
    </r>
    <r>
      <rPr>
        <sz val="10"/>
        <rFont val="Arial"/>
        <family val="2"/>
      </rPr>
      <t>5</t>
    </r>
  </si>
  <si>
    <r>
      <t>表</t>
    </r>
    <r>
      <rPr>
        <sz val="10"/>
        <rFont val="Arial"/>
        <family val="2"/>
      </rPr>
      <t>6</t>
    </r>
  </si>
  <si>
    <r>
      <t>表</t>
    </r>
    <r>
      <rPr>
        <sz val="10"/>
        <rFont val="Arial"/>
        <family val="2"/>
      </rPr>
      <t>7</t>
    </r>
  </si>
  <si>
    <r>
      <t>表</t>
    </r>
    <r>
      <rPr>
        <sz val="10"/>
        <rFont val="Arial"/>
        <family val="2"/>
      </rPr>
      <t>8</t>
    </r>
  </si>
  <si>
    <t>单位：万元</t>
  </si>
  <si>
    <t>单位：万元</t>
  </si>
  <si>
    <t>单位：万元</t>
  </si>
  <si>
    <t>单位：万元</t>
  </si>
  <si>
    <r>
      <t>彭水自治县国土资源和房屋管理局</t>
    </r>
    <r>
      <rPr>
        <b/>
        <sz val="14"/>
        <rFont val="黑体"/>
        <family val="2"/>
      </rPr>
      <t>2017</t>
    </r>
    <r>
      <rPr>
        <b/>
        <sz val="14"/>
        <rFont val="宋体"/>
        <family val="0"/>
      </rPr>
      <t>年一般公共预算财政拨款支出预算表</t>
    </r>
  </si>
  <si>
    <r>
      <t>彭水自治县国土资源和房屋管理局</t>
    </r>
    <r>
      <rPr>
        <b/>
        <sz val="14"/>
        <rFont val="黑体"/>
        <family val="2"/>
      </rPr>
      <t>2017</t>
    </r>
    <r>
      <rPr>
        <b/>
        <sz val="14"/>
        <rFont val="宋体"/>
        <family val="0"/>
      </rPr>
      <t>年一般公共预算</t>
    </r>
    <r>
      <rPr>
        <b/>
        <sz val="14"/>
        <rFont val="黑体"/>
        <family val="2"/>
      </rPr>
      <t>“</t>
    </r>
    <r>
      <rPr>
        <b/>
        <sz val="14"/>
        <rFont val="宋体"/>
        <family val="0"/>
      </rPr>
      <t>三公</t>
    </r>
    <r>
      <rPr>
        <b/>
        <sz val="14"/>
        <rFont val="黑体"/>
        <family val="2"/>
      </rPr>
      <t>”</t>
    </r>
    <r>
      <rPr>
        <b/>
        <sz val="14"/>
        <rFont val="宋体"/>
        <family val="0"/>
      </rPr>
      <t>经费支出表</t>
    </r>
  </si>
  <si>
    <r>
      <t>彭水自治县国土资源和房屋管理局</t>
    </r>
    <r>
      <rPr>
        <b/>
        <sz val="14"/>
        <rFont val="黑体"/>
        <family val="2"/>
      </rPr>
      <t>2017</t>
    </r>
    <r>
      <rPr>
        <b/>
        <sz val="14"/>
        <rFont val="宋体"/>
        <family val="0"/>
      </rPr>
      <t>年政府性基金预算支出表</t>
    </r>
  </si>
  <si>
    <r>
      <t>彭水自治县国土资源和房屋管理局</t>
    </r>
    <r>
      <rPr>
        <b/>
        <sz val="18"/>
        <rFont val="黑体"/>
        <family val="2"/>
      </rPr>
      <t>2017</t>
    </r>
    <r>
      <rPr>
        <b/>
        <sz val="18"/>
        <rFont val="宋体"/>
        <family val="0"/>
      </rPr>
      <t>年部门收支总表</t>
    </r>
  </si>
  <si>
    <r>
      <t>彭水自治县国土资源和房屋管理局</t>
    </r>
    <r>
      <rPr>
        <b/>
        <sz val="14"/>
        <rFont val="黑体"/>
        <family val="2"/>
      </rPr>
      <t>2017</t>
    </r>
    <r>
      <rPr>
        <b/>
        <sz val="14"/>
        <rFont val="宋体"/>
        <family val="0"/>
      </rPr>
      <t>年部门收入总表</t>
    </r>
  </si>
  <si>
    <r>
      <t>彭水自治县国土资源和房屋管理局</t>
    </r>
    <r>
      <rPr>
        <b/>
        <sz val="14"/>
        <rFont val="黑体"/>
        <family val="2"/>
      </rPr>
      <t>2017</t>
    </r>
    <r>
      <rPr>
        <b/>
        <sz val="14"/>
        <rFont val="宋体"/>
        <family val="0"/>
      </rPr>
      <t>年部门支出总表</t>
    </r>
  </si>
  <si>
    <r>
      <t>彭水自治县国土资源和房屋管理局</t>
    </r>
    <r>
      <rPr>
        <b/>
        <sz val="16"/>
        <rFont val="黑体"/>
        <family val="2"/>
      </rPr>
      <t>2017</t>
    </r>
    <r>
      <rPr>
        <b/>
        <sz val="16"/>
        <rFont val="宋体"/>
        <family val="0"/>
      </rPr>
      <t>年财政拨款收支总表</t>
    </r>
  </si>
  <si>
    <r>
      <t>彭水自治县国土资源和房屋管理局</t>
    </r>
    <r>
      <rPr>
        <b/>
        <sz val="12"/>
        <rFont val="黑体"/>
        <family val="2"/>
      </rPr>
      <t>2017</t>
    </r>
    <r>
      <rPr>
        <b/>
        <sz val="12"/>
        <rFont val="宋体"/>
        <family val="0"/>
      </rPr>
      <t>年一般公共预算财政拨款基本支出预算表</t>
    </r>
  </si>
  <si>
    <t>其他医疗保障支出</t>
  </si>
  <si>
    <t>国土资源规划及管理</t>
  </si>
  <si>
    <t>土地资源利用与保护</t>
  </si>
  <si>
    <t>土地资源储备支出</t>
  </si>
  <si>
    <t>地质矿产资源利用与保护</t>
  </si>
  <si>
    <t>其他国土海洋气象等支出</t>
  </si>
  <si>
    <t>一般公共预算拨款收入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</si>
</sst>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#"/>
    <numFmt numFmtId="185" formatCode="#.###"/>
    <numFmt numFmtId="186" formatCode="#.####"/>
    <numFmt numFmtId="187" formatCode="#.#####"/>
    <numFmt numFmtId="188" formatCode="#.######"/>
    <numFmt numFmtId="189" formatCode="#.#######"/>
    <numFmt numFmtId="190" formatCode="#.########"/>
    <numFmt numFmtId="191" formatCode="#.#########"/>
    <numFmt numFmtId="192" formatCode="#.##########"/>
    <numFmt numFmtId="193" formatCode="#.###########"/>
    <numFmt numFmtId="194" formatCode="#.############"/>
    <numFmt numFmtId="195" formatCode="0_);[Red]\(0\)"/>
    <numFmt numFmtId="196" formatCode="0.0_);[Red]\(0.0\)"/>
    <numFmt numFmtId="197" formatCode="0.00_);[Red]\(0.00\)"/>
    <numFmt numFmtId="198" formatCode="0.000_);[Red]\(0.000\)"/>
    <numFmt numFmtId="199" formatCode="#,##0.00_ "/>
    <numFmt numFmtId="200" formatCode="0.00_ "/>
  </numFmts>
  <fonts count="34">
    <font>
      <sz val="10"/>
      <name val="Arial"/>
      <family val="2"/>
    </font>
    <font>
      <b/>
      <sz val="14"/>
      <name val="黑体"/>
      <family val="2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name val="黑体"/>
      <family val="2"/>
    </font>
    <font>
      <sz val="10"/>
      <name val="新宋体"/>
      <family val="3"/>
    </font>
    <font>
      <b/>
      <sz val="16"/>
      <name val="宋体"/>
      <family val="0"/>
    </font>
    <font>
      <b/>
      <sz val="16"/>
      <name val="黑体"/>
      <family val="2"/>
    </font>
    <font>
      <b/>
      <sz val="12"/>
      <name val="宋体"/>
      <family val="0"/>
    </font>
    <font>
      <b/>
      <sz val="12"/>
      <name val="黑体"/>
      <family val="2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shrinkToFit="1"/>
    </xf>
    <xf numFmtId="185" fontId="28" fillId="0" borderId="10" xfId="0" applyNumberFormat="1" applyFont="1" applyBorder="1" applyAlignment="1">
      <alignment/>
    </xf>
    <xf numFmtId="197" fontId="28" fillId="0" borderId="10" xfId="0" applyNumberFormat="1" applyFont="1" applyBorder="1" applyAlignment="1">
      <alignment shrinkToFit="1"/>
    </xf>
    <xf numFmtId="197" fontId="28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right" vertical="center" shrinkToFit="1"/>
    </xf>
    <xf numFmtId="200" fontId="2" fillId="0" borderId="10" xfId="0" applyNumberFormat="1" applyFont="1" applyFill="1" applyBorder="1" applyAlignment="1">
      <alignment horizontal="left" vertical="center" shrinkToFit="1"/>
    </xf>
    <xf numFmtId="185" fontId="28" fillId="0" borderId="10" xfId="0" applyNumberFormat="1" applyFont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 shrinkToFit="1"/>
    </xf>
    <xf numFmtId="0" fontId="30" fillId="0" borderId="0" xfId="0" applyNumberFormat="1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left" vertical="center" wrapText="1" shrinkToFit="1"/>
    </xf>
    <xf numFmtId="0" fontId="28" fillId="24" borderId="10" xfId="0" applyFont="1" applyFill="1" applyBorder="1" applyAlignment="1">
      <alignment horizontal="center" vertical="center" wrapText="1" shrinkToFit="1"/>
    </xf>
    <xf numFmtId="197" fontId="28" fillId="0" borderId="10" xfId="0" applyNumberFormat="1" applyFont="1" applyBorder="1" applyAlignment="1">
      <alignment/>
    </xf>
    <xf numFmtId="197" fontId="28" fillId="0" borderId="10" xfId="0" applyNumberFormat="1" applyFont="1" applyBorder="1" applyAlignment="1">
      <alignment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197" fontId="28" fillId="24" borderId="10" xfId="0" applyNumberFormat="1" applyFont="1" applyFill="1" applyBorder="1" applyAlignment="1">
      <alignment horizontal="left" vertical="center" wrapText="1" shrinkToFit="1"/>
    </xf>
    <xf numFmtId="0" fontId="25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3" xfId="0" applyFont="1" applyFill="1" applyBorder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 shrinkToFit="1"/>
    </xf>
    <xf numFmtId="0" fontId="2" fillId="24" borderId="15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31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horizontal="left" vertical="center" wrapText="1" shrinkToFit="1"/>
    </xf>
    <xf numFmtId="0" fontId="26" fillId="0" borderId="0" xfId="0" applyNumberFormat="1" applyFont="1" applyFill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left" vertical="center" wrapText="1" shrinkToFit="1"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shrinkToFit="1"/>
    </xf>
    <xf numFmtId="4" fontId="33" fillId="0" borderId="10" xfId="0" applyNumberFormat="1" applyFont="1" applyBorder="1" applyAlignment="1">
      <alignment shrinkToFit="1"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24" borderId="10" xfId="0" applyFont="1" applyFill="1" applyBorder="1" applyAlignment="1">
      <alignment horizontal="left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5.00390625" style="0" customWidth="1"/>
    <col min="2" max="2" width="14.00390625" style="0" bestFit="1" customWidth="1"/>
    <col min="3" max="3" width="24.8515625" style="0" customWidth="1"/>
    <col min="4" max="4" width="14.28125" style="0" customWidth="1"/>
    <col min="5" max="5" width="16.28125" style="0" customWidth="1"/>
    <col min="6" max="6" width="15.28125" style="0" customWidth="1"/>
    <col min="7" max="7" width="16.8515625" style="0" customWidth="1"/>
  </cols>
  <sheetData>
    <row r="1" ht="12.75">
      <c r="A1" s="5" t="s">
        <v>207</v>
      </c>
    </row>
    <row r="2" spans="1:7" ht="23.25" customHeight="1">
      <c r="A2" s="13" t="s">
        <v>225</v>
      </c>
      <c r="B2" s="14"/>
      <c r="C2" s="14"/>
      <c r="D2" s="14"/>
      <c r="E2" s="14"/>
      <c r="F2" s="14"/>
      <c r="G2" s="14"/>
    </row>
    <row r="3" spans="1:7" ht="12.75" customHeight="1">
      <c r="A3" s="3" t="s">
        <v>0</v>
      </c>
      <c r="G3" s="5" t="s">
        <v>215</v>
      </c>
    </row>
    <row r="4" spans="1:7" ht="15.75" customHeight="1">
      <c r="A4" s="19" t="s">
        <v>3</v>
      </c>
      <c r="B4" s="21"/>
      <c r="C4" s="19" t="s">
        <v>12</v>
      </c>
      <c r="D4" s="20"/>
      <c r="E4" s="20"/>
      <c r="F4" s="20"/>
      <c r="G4" s="21"/>
    </row>
    <row r="5" spans="1:7" ht="29.25" customHeight="1">
      <c r="A5" s="16" t="s">
        <v>4</v>
      </c>
      <c r="B5" s="16" t="s">
        <v>11</v>
      </c>
      <c r="C5" s="16" t="s">
        <v>4</v>
      </c>
      <c r="D5" s="16" t="s">
        <v>1</v>
      </c>
      <c r="E5" s="16" t="s">
        <v>44</v>
      </c>
      <c r="F5" s="16" t="s">
        <v>45</v>
      </c>
      <c r="G5" s="16" t="s">
        <v>46</v>
      </c>
    </row>
    <row r="6" spans="1:7" ht="14.25" customHeight="1">
      <c r="A6" s="15" t="s">
        <v>5</v>
      </c>
      <c r="B6" s="18">
        <v>149037.9</v>
      </c>
      <c r="C6" s="15" t="s">
        <v>13</v>
      </c>
      <c r="D6" s="8">
        <f>SUM(D7:D34)</f>
        <v>149037.9</v>
      </c>
      <c r="E6" s="18">
        <f>SUM(E7:E34)</f>
        <v>3003.9</v>
      </c>
      <c r="F6" s="8">
        <f>SUM(F7:F34)</f>
        <v>146034</v>
      </c>
      <c r="G6" s="12"/>
    </row>
    <row r="7" spans="1:7" ht="14.25" customHeight="1">
      <c r="A7" s="15" t="s">
        <v>6</v>
      </c>
      <c r="B7" s="18">
        <v>3003.9</v>
      </c>
      <c r="C7" s="15" t="s">
        <v>14</v>
      </c>
      <c r="D7" s="17"/>
      <c r="E7" s="17"/>
      <c r="F7" s="17"/>
      <c r="G7" s="12"/>
    </row>
    <row r="8" spans="1:7" ht="14.25" customHeight="1">
      <c r="A8" s="15" t="s">
        <v>7</v>
      </c>
      <c r="B8" s="18">
        <v>146034</v>
      </c>
      <c r="C8" s="15" t="s">
        <v>15</v>
      </c>
      <c r="D8" s="12"/>
      <c r="E8" s="12"/>
      <c r="F8" s="12"/>
      <c r="G8" s="12"/>
    </row>
    <row r="9" spans="1:7" ht="14.25" customHeight="1">
      <c r="A9" s="15" t="s">
        <v>8</v>
      </c>
      <c r="B9" s="17"/>
      <c r="C9" s="15" t="s">
        <v>16</v>
      </c>
      <c r="D9" s="12"/>
      <c r="E9" s="12"/>
      <c r="F9" s="12"/>
      <c r="G9" s="12"/>
    </row>
    <row r="10" spans="1:7" ht="14.25" customHeight="1">
      <c r="A10" s="15" t="s">
        <v>0</v>
      </c>
      <c r="B10" s="22" t="s">
        <v>0</v>
      </c>
      <c r="C10" s="15" t="s">
        <v>17</v>
      </c>
      <c r="D10" s="12"/>
      <c r="E10" s="12"/>
      <c r="F10" s="12"/>
      <c r="G10" s="12"/>
    </row>
    <row r="11" spans="1:7" ht="14.25" customHeight="1">
      <c r="A11" s="15" t="s">
        <v>9</v>
      </c>
      <c r="B11" s="17"/>
      <c r="C11" s="15" t="s">
        <v>18</v>
      </c>
      <c r="D11" s="12"/>
      <c r="E11" s="12"/>
      <c r="F11" s="12"/>
      <c r="G11" s="12"/>
    </row>
    <row r="12" spans="1:7" ht="14.25" customHeight="1">
      <c r="A12" s="15" t="s">
        <v>6</v>
      </c>
      <c r="B12" s="17"/>
      <c r="C12" s="15" t="s">
        <v>19</v>
      </c>
      <c r="D12" s="12"/>
      <c r="E12" s="12"/>
      <c r="F12" s="12"/>
      <c r="G12" s="12"/>
    </row>
    <row r="13" spans="1:7" ht="14.25" customHeight="1">
      <c r="A13" s="15" t="s">
        <v>7</v>
      </c>
      <c r="B13" s="17"/>
      <c r="C13" s="15" t="s">
        <v>20</v>
      </c>
      <c r="D13" s="12"/>
      <c r="E13" s="12"/>
      <c r="F13" s="12"/>
      <c r="G13" s="12"/>
    </row>
    <row r="14" spans="1:7" ht="14.25" customHeight="1">
      <c r="A14" s="15" t="s">
        <v>8</v>
      </c>
      <c r="B14" s="17"/>
      <c r="C14" s="15" t="s">
        <v>21</v>
      </c>
      <c r="D14" s="8">
        <v>341.18</v>
      </c>
      <c r="E14" s="8">
        <v>341.18</v>
      </c>
      <c r="F14" s="9"/>
      <c r="G14" s="7"/>
    </row>
    <row r="15" spans="1:7" ht="14.25" customHeight="1">
      <c r="A15" s="15" t="s">
        <v>0</v>
      </c>
      <c r="B15" s="22" t="s">
        <v>0</v>
      </c>
      <c r="C15" s="15" t="s">
        <v>22</v>
      </c>
      <c r="D15" s="9"/>
      <c r="E15" s="9"/>
      <c r="F15" s="9"/>
      <c r="G15" s="7"/>
    </row>
    <row r="16" spans="1:7" ht="14.25" customHeight="1">
      <c r="A16" s="15" t="s">
        <v>0</v>
      </c>
      <c r="B16" s="22" t="s">
        <v>0</v>
      </c>
      <c r="C16" s="15" t="s">
        <v>23</v>
      </c>
      <c r="D16" s="8">
        <v>91.5</v>
      </c>
      <c r="E16" s="8">
        <v>91.5</v>
      </c>
      <c r="F16" s="9"/>
      <c r="G16" s="7"/>
    </row>
    <row r="17" spans="1:7" ht="14.25" customHeight="1">
      <c r="A17" s="15" t="s">
        <v>0</v>
      </c>
      <c r="B17" s="22" t="s">
        <v>0</v>
      </c>
      <c r="C17" s="15" t="s">
        <v>24</v>
      </c>
      <c r="D17" s="9"/>
      <c r="E17" s="9"/>
      <c r="F17" s="9"/>
      <c r="G17" s="7"/>
    </row>
    <row r="18" spans="1:7" ht="14.25" customHeight="1">
      <c r="A18" s="15" t="s">
        <v>0</v>
      </c>
      <c r="B18" s="22" t="s">
        <v>0</v>
      </c>
      <c r="C18" s="15" t="s">
        <v>25</v>
      </c>
      <c r="D18" s="8">
        <v>146034</v>
      </c>
      <c r="E18" s="9"/>
      <c r="F18" s="8">
        <v>146034</v>
      </c>
      <c r="G18" s="7"/>
    </row>
    <row r="19" spans="1:7" ht="14.25" customHeight="1">
      <c r="A19" s="15" t="s">
        <v>0</v>
      </c>
      <c r="B19" s="22" t="s">
        <v>0</v>
      </c>
      <c r="C19" s="15" t="s">
        <v>26</v>
      </c>
      <c r="D19" s="9"/>
      <c r="E19" s="9"/>
      <c r="F19" s="9"/>
      <c r="G19" s="7"/>
    </row>
    <row r="20" spans="1:7" ht="14.25" customHeight="1">
      <c r="A20" s="15" t="s">
        <v>0</v>
      </c>
      <c r="B20" s="22" t="s">
        <v>0</v>
      </c>
      <c r="C20" s="15" t="s">
        <v>27</v>
      </c>
      <c r="D20" s="9"/>
      <c r="E20" s="9"/>
      <c r="F20" s="9"/>
      <c r="G20" s="7"/>
    </row>
    <row r="21" spans="1:7" ht="14.25" customHeight="1">
      <c r="A21" s="15" t="s">
        <v>0</v>
      </c>
      <c r="B21" s="22" t="s">
        <v>0</v>
      </c>
      <c r="C21" s="15" t="s">
        <v>28</v>
      </c>
      <c r="D21" s="9"/>
      <c r="E21" s="9"/>
      <c r="F21" s="9"/>
      <c r="G21" s="7"/>
    </row>
    <row r="22" spans="1:7" ht="14.25" customHeight="1">
      <c r="A22" s="15" t="s">
        <v>0</v>
      </c>
      <c r="B22" s="22" t="s">
        <v>0</v>
      </c>
      <c r="C22" s="15" t="s">
        <v>29</v>
      </c>
      <c r="D22" s="9"/>
      <c r="E22" s="9"/>
      <c r="F22" s="9"/>
      <c r="G22" s="7"/>
    </row>
    <row r="23" spans="1:7" ht="14.25" customHeight="1">
      <c r="A23" s="15" t="s">
        <v>0</v>
      </c>
      <c r="B23" s="22" t="s">
        <v>0</v>
      </c>
      <c r="C23" s="15" t="s">
        <v>30</v>
      </c>
      <c r="D23" s="9"/>
      <c r="E23" s="9"/>
      <c r="F23" s="9"/>
      <c r="G23" s="7"/>
    </row>
    <row r="24" spans="1:7" ht="14.25" customHeight="1">
      <c r="A24" s="15" t="s">
        <v>0</v>
      </c>
      <c r="B24" s="22" t="s">
        <v>0</v>
      </c>
      <c r="C24" s="15" t="s">
        <v>31</v>
      </c>
      <c r="D24" s="9"/>
      <c r="E24" s="9"/>
      <c r="F24" s="9"/>
      <c r="G24" s="7"/>
    </row>
    <row r="25" spans="1:7" ht="14.25" customHeight="1">
      <c r="A25" s="15" t="s">
        <v>0</v>
      </c>
      <c r="B25" s="22" t="s">
        <v>0</v>
      </c>
      <c r="C25" s="15" t="s">
        <v>32</v>
      </c>
      <c r="D25" s="8">
        <v>1575.1</v>
      </c>
      <c r="E25" s="8">
        <v>1575.1</v>
      </c>
      <c r="F25" s="9"/>
      <c r="G25" s="7"/>
    </row>
    <row r="26" spans="1:7" ht="14.25" customHeight="1">
      <c r="A26" s="15" t="s">
        <v>0</v>
      </c>
      <c r="B26" s="22" t="s">
        <v>0</v>
      </c>
      <c r="C26" s="15" t="s">
        <v>33</v>
      </c>
      <c r="D26" s="8">
        <v>996.12</v>
      </c>
      <c r="E26" s="8">
        <v>996.12</v>
      </c>
      <c r="F26" s="9"/>
      <c r="G26" s="7"/>
    </row>
    <row r="27" spans="1:7" ht="14.25" customHeight="1">
      <c r="A27" s="15" t="s">
        <v>0</v>
      </c>
      <c r="B27" s="22" t="s">
        <v>0</v>
      </c>
      <c r="C27" s="15" t="s">
        <v>34</v>
      </c>
      <c r="D27" s="12"/>
      <c r="E27" s="12"/>
      <c r="F27" s="12"/>
      <c r="G27" s="12"/>
    </row>
    <row r="28" spans="1:7" ht="14.25" customHeight="1">
      <c r="A28" s="15" t="s">
        <v>0</v>
      </c>
      <c r="B28" s="22" t="s">
        <v>0</v>
      </c>
      <c r="C28" s="15" t="s">
        <v>35</v>
      </c>
      <c r="D28" s="12"/>
      <c r="E28" s="12"/>
      <c r="F28" s="12"/>
      <c r="G28" s="12"/>
    </row>
    <row r="29" spans="1:7" ht="14.25" customHeight="1">
      <c r="A29" s="15" t="s">
        <v>0</v>
      </c>
      <c r="B29" s="22" t="s">
        <v>0</v>
      </c>
      <c r="C29" s="15" t="s">
        <v>36</v>
      </c>
      <c r="D29" s="12"/>
      <c r="E29" s="12"/>
      <c r="F29" s="12"/>
      <c r="G29" s="12"/>
    </row>
    <row r="30" spans="1:7" ht="14.25" customHeight="1">
      <c r="A30" s="15" t="s">
        <v>0</v>
      </c>
      <c r="B30" s="22" t="s">
        <v>0</v>
      </c>
      <c r="C30" s="15" t="s">
        <v>37</v>
      </c>
      <c r="D30" s="12"/>
      <c r="E30" s="12"/>
      <c r="F30" s="12"/>
      <c r="G30" s="12"/>
    </row>
    <row r="31" spans="1:7" ht="14.25" customHeight="1">
      <c r="A31" s="15" t="s">
        <v>0</v>
      </c>
      <c r="B31" s="22" t="s">
        <v>0</v>
      </c>
      <c r="C31" s="15" t="s">
        <v>38</v>
      </c>
      <c r="D31" s="12"/>
      <c r="E31" s="12"/>
      <c r="F31" s="12"/>
      <c r="G31" s="12"/>
    </row>
    <row r="32" spans="1:7" ht="14.25" customHeight="1">
      <c r="A32" s="15" t="s">
        <v>0</v>
      </c>
      <c r="B32" s="22" t="s">
        <v>0</v>
      </c>
      <c r="C32" s="15" t="s">
        <v>39</v>
      </c>
      <c r="D32" s="12"/>
      <c r="E32" s="12"/>
      <c r="F32" s="12"/>
      <c r="G32" s="12"/>
    </row>
    <row r="33" spans="1:7" ht="14.25" customHeight="1">
      <c r="A33" s="15" t="s">
        <v>0</v>
      </c>
      <c r="B33" s="22" t="s">
        <v>0</v>
      </c>
      <c r="C33" s="15" t="s">
        <v>40</v>
      </c>
      <c r="D33" s="12"/>
      <c r="E33" s="12"/>
      <c r="F33" s="12"/>
      <c r="G33" s="12"/>
    </row>
    <row r="34" spans="1:7" ht="14.25" customHeight="1">
      <c r="A34" s="15" t="s">
        <v>0</v>
      </c>
      <c r="B34" s="22" t="s">
        <v>0</v>
      </c>
      <c r="C34" s="15" t="s">
        <v>41</v>
      </c>
      <c r="D34" s="12"/>
      <c r="E34" s="12"/>
      <c r="F34" s="12"/>
      <c r="G34" s="12"/>
    </row>
    <row r="35" spans="1:7" ht="14.25" customHeight="1">
      <c r="A35" s="15" t="s">
        <v>0</v>
      </c>
      <c r="B35" s="22" t="s">
        <v>0</v>
      </c>
      <c r="C35" s="15" t="s">
        <v>42</v>
      </c>
      <c r="D35" s="12"/>
      <c r="E35" s="15"/>
      <c r="F35" s="15"/>
      <c r="G35" s="15"/>
    </row>
    <row r="36" spans="1:7" ht="14.25" customHeight="1">
      <c r="A36" s="16" t="s">
        <v>10</v>
      </c>
      <c r="B36" s="18">
        <v>149037.9</v>
      </c>
      <c r="C36" s="16" t="s">
        <v>43</v>
      </c>
      <c r="D36" s="18">
        <f>D6+D35</f>
        <v>149037.9</v>
      </c>
      <c r="E36" s="8">
        <f>E6+E35</f>
        <v>3003.9</v>
      </c>
      <c r="F36" s="8">
        <f>F6+F35</f>
        <v>146034</v>
      </c>
      <c r="G36" s="12"/>
    </row>
  </sheetData>
  <sheetProtection/>
  <mergeCells count="3">
    <mergeCell ref="A4:B4"/>
    <mergeCell ref="C4:G4"/>
    <mergeCell ref="A2:G2"/>
  </mergeCells>
  <printOptions/>
  <pageMargins left="0.7480314960629921" right="0.7480314960629921" top="0.54" bottom="0.49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5.00390625" style="0" bestFit="1" customWidth="1"/>
    <col min="2" max="2" width="32.00390625" style="0" customWidth="1"/>
    <col min="3" max="3" width="22.00390625" style="0" bestFit="1" customWidth="1"/>
    <col min="4" max="4" width="16.00390625" style="0" bestFit="1" customWidth="1"/>
    <col min="5" max="5" width="18.00390625" style="0" bestFit="1" customWidth="1"/>
    <col min="6" max="6" width="19.00390625" style="0" bestFit="1" customWidth="1"/>
  </cols>
  <sheetData>
    <row r="1" ht="12.75">
      <c r="A1" s="5" t="s">
        <v>208</v>
      </c>
    </row>
    <row r="2" spans="1:6" ht="30" customHeight="1">
      <c r="A2" s="23" t="s">
        <v>219</v>
      </c>
      <c r="B2" s="24"/>
      <c r="C2" s="24"/>
      <c r="D2" s="24"/>
      <c r="E2" s="24"/>
      <c r="F2" s="24"/>
    </row>
    <row r="3" spans="1:6" ht="15" customHeight="1">
      <c r="A3" s="3"/>
      <c r="F3" s="5" t="s">
        <v>216</v>
      </c>
    </row>
    <row r="4" spans="1:6" ht="15" customHeight="1">
      <c r="A4" s="25" t="s">
        <v>47</v>
      </c>
      <c r="B4" s="26"/>
      <c r="C4" s="27" t="s">
        <v>48</v>
      </c>
      <c r="D4" s="25" t="s">
        <v>49</v>
      </c>
      <c r="E4" s="29"/>
      <c r="F4" s="26"/>
    </row>
    <row r="5" spans="1:6" ht="12.75">
      <c r="A5" s="1" t="s">
        <v>50</v>
      </c>
      <c r="B5" s="1" t="s">
        <v>51</v>
      </c>
      <c r="C5" s="28"/>
      <c r="D5" s="1" t="s">
        <v>2</v>
      </c>
      <c r="E5" s="1" t="s">
        <v>52</v>
      </c>
      <c r="F5" s="1" t="s">
        <v>53</v>
      </c>
    </row>
    <row r="6" spans="1:6" ht="12.75">
      <c r="A6" s="2" t="s">
        <v>1</v>
      </c>
      <c r="B6" s="2"/>
      <c r="C6" s="2"/>
      <c r="D6" s="4">
        <f>SUM(E6:F6)</f>
        <v>3003.8999999999996</v>
      </c>
      <c r="E6" s="4">
        <f>SUM(E7:E24)</f>
        <v>2089.6</v>
      </c>
      <c r="F6" s="4">
        <v>914.3</v>
      </c>
    </row>
    <row r="7" spans="1:6" ht="12.75">
      <c r="A7" s="2" t="s">
        <v>54</v>
      </c>
      <c r="B7" s="2" t="s">
        <v>55</v>
      </c>
      <c r="C7" s="2">
        <v>20.1</v>
      </c>
      <c r="D7" s="4">
        <v>31.15</v>
      </c>
      <c r="E7" s="4">
        <v>31.15</v>
      </c>
      <c r="F7" s="2"/>
    </row>
    <row r="8" spans="1:6" ht="12.75">
      <c r="A8" s="2" t="s">
        <v>56</v>
      </c>
      <c r="B8" s="2" t="s">
        <v>57</v>
      </c>
      <c r="C8" s="2">
        <v>67.67</v>
      </c>
      <c r="D8" s="4">
        <v>77.13</v>
      </c>
      <c r="E8" s="4">
        <v>77.13</v>
      </c>
      <c r="F8" s="2"/>
    </row>
    <row r="9" spans="1:6" ht="12.75">
      <c r="A9" s="2" t="s">
        <v>58</v>
      </c>
      <c r="B9" s="2" t="s">
        <v>59</v>
      </c>
      <c r="C9" s="2"/>
      <c r="D9" s="4">
        <v>166.36</v>
      </c>
      <c r="E9" s="4">
        <v>166.36</v>
      </c>
      <c r="F9" s="2"/>
    </row>
    <row r="10" spans="1:6" ht="12.75">
      <c r="A10" s="2" t="s">
        <v>60</v>
      </c>
      <c r="B10" s="2" t="s">
        <v>61</v>
      </c>
      <c r="C10" s="2"/>
      <c r="D10" s="4">
        <v>66.54</v>
      </c>
      <c r="E10" s="4">
        <v>66.54</v>
      </c>
      <c r="F10" s="2"/>
    </row>
    <row r="11" spans="1:6" ht="12.75">
      <c r="A11" s="2" t="s">
        <v>62</v>
      </c>
      <c r="B11" s="2" t="s">
        <v>63</v>
      </c>
      <c r="C11" s="2">
        <v>17.27</v>
      </c>
      <c r="D11" s="4">
        <v>13.55</v>
      </c>
      <c r="E11" s="4">
        <v>13.55</v>
      </c>
      <c r="F11" s="2"/>
    </row>
    <row r="12" spans="1:6" ht="12.75">
      <c r="A12" s="2" t="s">
        <v>64</v>
      </c>
      <c r="B12" s="2" t="s">
        <v>65</v>
      </c>
      <c r="C12" s="2">
        <v>59.86</v>
      </c>
      <c r="D12" s="4">
        <v>71.51</v>
      </c>
      <c r="E12" s="4">
        <v>71.51</v>
      </c>
      <c r="F12" s="2"/>
    </row>
    <row r="13" spans="1:6" ht="12.75">
      <c r="A13" s="2" t="s">
        <v>66</v>
      </c>
      <c r="B13" s="2" t="s">
        <v>67</v>
      </c>
      <c r="C13" s="2">
        <v>6.28</v>
      </c>
      <c r="D13" s="4">
        <v>6.44</v>
      </c>
      <c r="E13" s="4">
        <v>6.44</v>
      </c>
      <c r="F13" s="2"/>
    </row>
    <row r="14" spans="1:6" ht="12.75">
      <c r="A14" s="2">
        <v>2100599</v>
      </c>
      <c r="B14" s="2" t="s">
        <v>227</v>
      </c>
      <c r="C14" s="2">
        <v>18.4</v>
      </c>
      <c r="D14" s="4">
        <v>0</v>
      </c>
      <c r="E14" s="4">
        <v>0</v>
      </c>
      <c r="F14" s="2"/>
    </row>
    <row r="15" spans="1:6" ht="12.75">
      <c r="A15" s="2" t="s">
        <v>78</v>
      </c>
      <c r="B15" s="2" t="s">
        <v>79</v>
      </c>
      <c r="C15" s="2">
        <v>202.07</v>
      </c>
      <c r="D15" s="4">
        <v>376.54</v>
      </c>
      <c r="E15" s="4">
        <v>366.54</v>
      </c>
      <c r="F15" s="4">
        <v>10</v>
      </c>
    </row>
    <row r="16" spans="1:6" ht="12.75">
      <c r="A16" s="2">
        <v>2200104</v>
      </c>
      <c r="B16" s="2" t="s">
        <v>228</v>
      </c>
      <c r="C16" s="2">
        <v>5</v>
      </c>
      <c r="D16" s="4">
        <v>0</v>
      </c>
      <c r="E16" s="4">
        <v>0</v>
      </c>
      <c r="F16" s="4">
        <v>0</v>
      </c>
    </row>
    <row r="17" spans="1:6" ht="12.75">
      <c r="A17" s="2">
        <v>2200106</v>
      </c>
      <c r="B17" s="2" t="s">
        <v>229</v>
      </c>
      <c r="C17" s="2">
        <v>92</v>
      </c>
      <c r="D17" s="4">
        <v>0</v>
      </c>
      <c r="E17" s="4">
        <v>0</v>
      </c>
      <c r="F17" s="4">
        <v>0</v>
      </c>
    </row>
    <row r="18" spans="1:6" ht="12.75">
      <c r="A18" s="2">
        <v>2200112</v>
      </c>
      <c r="B18" s="2" t="s">
        <v>230</v>
      </c>
      <c r="C18" s="2">
        <v>30</v>
      </c>
      <c r="D18" s="4">
        <v>0</v>
      </c>
      <c r="E18" s="4">
        <v>0</v>
      </c>
      <c r="F18" s="4">
        <v>0</v>
      </c>
    </row>
    <row r="19" spans="1:6" ht="12.75">
      <c r="A19" s="2">
        <v>2200114</v>
      </c>
      <c r="B19" s="2" t="s">
        <v>231</v>
      </c>
      <c r="C19" s="2">
        <v>30</v>
      </c>
      <c r="D19" s="4">
        <v>0</v>
      </c>
      <c r="E19" s="4">
        <v>0</v>
      </c>
      <c r="F19" s="4">
        <v>0</v>
      </c>
    </row>
    <row r="20" spans="1:6" ht="12.75">
      <c r="A20" s="2" t="s">
        <v>80</v>
      </c>
      <c r="B20" s="2" t="s">
        <v>81</v>
      </c>
      <c r="C20" s="2">
        <v>884</v>
      </c>
      <c r="D20" s="4">
        <v>1190.56</v>
      </c>
      <c r="E20" s="4">
        <v>1190.56</v>
      </c>
      <c r="F20" s="2"/>
    </row>
    <row r="21" spans="1:6" ht="12.75">
      <c r="A21" s="2" t="s">
        <v>82</v>
      </c>
      <c r="B21" s="2" t="s">
        <v>83</v>
      </c>
      <c r="C21" s="2">
        <v>248</v>
      </c>
      <c r="D21" s="4">
        <v>8</v>
      </c>
      <c r="E21" s="10"/>
      <c r="F21" s="4">
        <v>8</v>
      </c>
    </row>
    <row r="22" spans="1:6" ht="12.75">
      <c r="A22" s="2">
        <v>2209901</v>
      </c>
      <c r="B22" s="2" t="s">
        <v>232</v>
      </c>
      <c r="C22" s="2">
        <v>119</v>
      </c>
      <c r="D22" s="4">
        <v>0</v>
      </c>
      <c r="E22" s="10"/>
      <c r="F22" s="4">
        <v>0</v>
      </c>
    </row>
    <row r="23" spans="1:6" ht="12.75">
      <c r="A23" s="2" t="s">
        <v>84</v>
      </c>
      <c r="B23" s="2" t="s">
        <v>85</v>
      </c>
      <c r="C23" s="2"/>
      <c r="D23" s="4">
        <v>896.3</v>
      </c>
      <c r="E23" s="10"/>
      <c r="F23" s="4">
        <v>896.3</v>
      </c>
    </row>
    <row r="24" spans="1:6" ht="12.75">
      <c r="A24" s="2" t="s">
        <v>86</v>
      </c>
      <c r="B24" s="2" t="s">
        <v>87</v>
      </c>
      <c r="C24" s="2">
        <v>93.23</v>
      </c>
      <c r="D24" s="4">
        <v>99.82</v>
      </c>
      <c r="E24" s="4">
        <v>99.82</v>
      </c>
      <c r="F24" s="2"/>
    </row>
  </sheetData>
  <sheetProtection/>
  <mergeCells count="4">
    <mergeCell ref="A2:F2"/>
    <mergeCell ref="A4:B4"/>
    <mergeCell ref="C4:C5"/>
    <mergeCell ref="D4:F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L46" sqref="L46"/>
    </sheetView>
  </sheetViews>
  <sheetFormatPr defaultColWidth="9.140625" defaultRowHeight="12.75"/>
  <cols>
    <col min="1" max="1" width="7.00390625" style="0" customWidth="1"/>
    <col min="2" max="2" width="13.421875" style="0" customWidth="1"/>
    <col min="3" max="3" width="8.140625" style="0" customWidth="1"/>
    <col min="4" max="4" width="23.421875" style="0" customWidth="1"/>
    <col min="5" max="5" width="15.28125" style="0" bestFit="1" customWidth="1"/>
    <col min="6" max="6" width="14.28125" style="0" customWidth="1"/>
    <col min="7" max="7" width="14.140625" style="0" bestFit="1" customWidth="1"/>
  </cols>
  <sheetData>
    <row r="1" ht="12.75">
      <c r="A1" s="5" t="s">
        <v>209</v>
      </c>
    </row>
    <row r="2" spans="1:7" ht="23.25" customHeight="1">
      <c r="A2" s="30" t="s">
        <v>226</v>
      </c>
      <c r="B2" s="31"/>
      <c r="C2" s="31"/>
      <c r="D2" s="31"/>
      <c r="E2" s="31"/>
      <c r="F2" s="31"/>
      <c r="G2" s="31"/>
    </row>
    <row r="3" spans="1:7" ht="15" customHeight="1">
      <c r="A3" s="3"/>
      <c r="G3" s="5" t="s">
        <v>216</v>
      </c>
    </row>
    <row r="4" spans="1:7" ht="15" customHeight="1">
      <c r="A4" s="1" t="s">
        <v>0</v>
      </c>
      <c r="B4" s="1" t="s">
        <v>0</v>
      </c>
      <c r="C4" s="25" t="s">
        <v>88</v>
      </c>
      <c r="D4" s="26"/>
      <c r="E4" s="25" t="s">
        <v>89</v>
      </c>
      <c r="F4" s="29"/>
      <c r="G4" s="26"/>
    </row>
    <row r="5" spans="1:7" ht="28.5" customHeight="1">
      <c r="A5" s="1" t="s">
        <v>90</v>
      </c>
      <c r="B5" s="1" t="s">
        <v>91</v>
      </c>
      <c r="C5" s="1" t="s">
        <v>50</v>
      </c>
      <c r="D5" s="1" t="s">
        <v>51</v>
      </c>
      <c r="E5" s="1" t="s">
        <v>1</v>
      </c>
      <c r="F5" s="1" t="s">
        <v>92</v>
      </c>
      <c r="G5" s="1" t="s">
        <v>93</v>
      </c>
    </row>
    <row r="6" spans="1:7" ht="12.75">
      <c r="A6" s="2" t="s">
        <v>1</v>
      </c>
      <c r="B6" s="2"/>
      <c r="C6" s="2"/>
      <c r="D6" s="2"/>
      <c r="E6" s="4">
        <f>E7+E17+E39+E47+E49</f>
        <v>2089.6</v>
      </c>
      <c r="F6" s="4">
        <f>F7+F17+F39+F47+F49</f>
        <v>1238.53</v>
      </c>
      <c r="G6" s="4">
        <f>G7+G17+G39+G47+G49</f>
        <v>851.0699999999999</v>
      </c>
    </row>
    <row r="7" spans="1:7" ht="12.75">
      <c r="A7" s="2" t="s">
        <v>94</v>
      </c>
      <c r="B7" s="2" t="s">
        <v>95</v>
      </c>
      <c r="C7" s="2"/>
      <c r="D7" s="2"/>
      <c r="E7" s="4">
        <f>SUM(E8:E16)</f>
        <v>1238.53</v>
      </c>
      <c r="F7" s="4">
        <f>SUM(F8:F16)</f>
        <v>1238.53</v>
      </c>
      <c r="G7" s="4">
        <f>SUM(G8:G16)</f>
        <v>0</v>
      </c>
    </row>
    <row r="8" spans="1:7" ht="12.75">
      <c r="A8" s="2"/>
      <c r="B8" s="2"/>
      <c r="C8" s="2" t="s">
        <v>96</v>
      </c>
      <c r="D8" s="2" t="s">
        <v>97</v>
      </c>
      <c r="E8" s="4">
        <v>412.47</v>
      </c>
      <c r="F8" s="4">
        <v>412.47</v>
      </c>
      <c r="G8" s="2">
        <v>0</v>
      </c>
    </row>
    <row r="9" spans="1:7" ht="12.75">
      <c r="A9" s="2"/>
      <c r="B9" s="2"/>
      <c r="C9" s="2" t="s">
        <v>98</v>
      </c>
      <c r="D9" s="2" t="s">
        <v>99</v>
      </c>
      <c r="E9" s="4">
        <v>147.73</v>
      </c>
      <c r="F9" s="4">
        <v>147.73</v>
      </c>
      <c r="G9" s="2">
        <v>0</v>
      </c>
    </row>
    <row r="10" spans="1:7" ht="12.75">
      <c r="A10" s="2"/>
      <c r="B10" s="2"/>
      <c r="C10" s="2" t="s">
        <v>100</v>
      </c>
      <c r="D10" s="2" t="s">
        <v>101</v>
      </c>
      <c r="E10" s="4">
        <v>7.17</v>
      </c>
      <c r="F10" s="4">
        <v>7.17</v>
      </c>
      <c r="G10" s="2">
        <v>0</v>
      </c>
    </row>
    <row r="11" spans="1:7" ht="12.75">
      <c r="A11" s="2"/>
      <c r="B11" s="2"/>
      <c r="C11" s="2" t="s">
        <v>102</v>
      </c>
      <c r="D11" s="2" t="s">
        <v>103</v>
      </c>
      <c r="E11" s="4">
        <v>4.16</v>
      </c>
      <c r="F11" s="4">
        <v>4.16</v>
      </c>
      <c r="G11" s="2">
        <v>0</v>
      </c>
    </row>
    <row r="12" spans="1:7" ht="12.75">
      <c r="A12" s="2"/>
      <c r="B12" s="2"/>
      <c r="C12" s="2" t="s">
        <v>104</v>
      </c>
      <c r="D12" s="2" t="s">
        <v>105</v>
      </c>
      <c r="E12" s="2"/>
      <c r="F12" s="2"/>
      <c r="G12" s="2"/>
    </row>
    <row r="13" spans="1:7" ht="12.75">
      <c r="A13" s="2"/>
      <c r="B13" s="2"/>
      <c r="C13" s="2" t="s">
        <v>106</v>
      </c>
      <c r="D13" s="2" t="s">
        <v>107</v>
      </c>
      <c r="E13" s="4">
        <v>276.89</v>
      </c>
      <c r="F13" s="4">
        <v>276.89</v>
      </c>
      <c r="G13" s="2">
        <v>0</v>
      </c>
    </row>
    <row r="14" spans="1:7" ht="12.75">
      <c r="A14" s="2"/>
      <c r="B14" s="2"/>
      <c r="C14" s="2" t="s">
        <v>108</v>
      </c>
      <c r="D14" s="2" t="s">
        <v>109</v>
      </c>
      <c r="E14" s="4">
        <v>166.36</v>
      </c>
      <c r="F14" s="4">
        <v>166.36</v>
      </c>
      <c r="G14" s="2">
        <v>0</v>
      </c>
    </row>
    <row r="15" spans="1:7" ht="12.75">
      <c r="A15" s="2"/>
      <c r="B15" s="2"/>
      <c r="C15" s="2" t="s">
        <v>110</v>
      </c>
      <c r="D15" s="2" t="s">
        <v>111</v>
      </c>
      <c r="E15" s="4">
        <v>66.54</v>
      </c>
      <c r="F15" s="4">
        <v>66.54</v>
      </c>
      <c r="G15" s="2">
        <v>0</v>
      </c>
    </row>
    <row r="16" spans="1:7" ht="12.75">
      <c r="A16" s="2"/>
      <c r="B16" s="2"/>
      <c r="C16" s="2" t="s">
        <v>112</v>
      </c>
      <c r="D16" s="2" t="s">
        <v>113</v>
      </c>
      <c r="E16" s="4">
        <v>157.21</v>
      </c>
      <c r="F16" s="4">
        <v>157.21</v>
      </c>
      <c r="G16" s="2">
        <v>0</v>
      </c>
    </row>
    <row r="17" spans="1:7" ht="12.75">
      <c r="A17" s="2" t="s">
        <v>114</v>
      </c>
      <c r="B17" s="2" t="s">
        <v>115</v>
      </c>
      <c r="C17" s="2"/>
      <c r="D17" s="2"/>
      <c r="E17" s="4">
        <f>SUM(E18:E38)</f>
        <v>506.74999999999994</v>
      </c>
      <c r="F17" s="4">
        <f>SUM(F18:F38)</f>
        <v>0</v>
      </c>
      <c r="G17" s="4">
        <f>SUM(G18:G38)</f>
        <v>506.74999999999994</v>
      </c>
    </row>
    <row r="18" spans="1:7" ht="12.75">
      <c r="A18" s="2"/>
      <c r="B18" s="2"/>
      <c r="C18" s="2" t="s">
        <v>116</v>
      </c>
      <c r="D18" s="2" t="s">
        <v>117</v>
      </c>
      <c r="E18" s="4">
        <v>17.3</v>
      </c>
      <c r="F18" s="2"/>
      <c r="G18" s="4">
        <v>17.3</v>
      </c>
    </row>
    <row r="19" spans="1:7" ht="12.75">
      <c r="A19" s="2"/>
      <c r="B19" s="2"/>
      <c r="C19" s="2" t="s">
        <v>118</v>
      </c>
      <c r="D19" s="2" t="s">
        <v>119</v>
      </c>
      <c r="E19" s="4">
        <v>8.6</v>
      </c>
      <c r="F19" s="2"/>
      <c r="G19" s="4">
        <v>8.6</v>
      </c>
    </row>
    <row r="20" spans="1:7" ht="12.75">
      <c r="A20" s="2"/>
      <c r="B20" s="2"/>
      <c r="C20" s="2" t="s">
        <v>120</v>
      </c>
      <c r="D20" s="2" t="s">
        <v>121</v>
      </c>
      <c r="E20" s="2"/>
      <c r="F20" s="2"/>
      <c r="G20" s="2"/>
    </row>
    <row r="21" spans="1:7" ht="12.75">
      <c r="A21" s="2"/>
      <c r="B21" s="2"/>
      <c r="C21" s="2" t="s">
        <v>122</v>
      </c>
      <c r="D21" s="2" t="s">
        <v>123</v>
      </c>
      <c r="E21" s="4">
        <v>8.7</v>
      </c>
      <c r="F21" s="2"/>
      <c r="G21" s="4">
        <v>8.7</v>
      </c>
    </row>
    <row r="22" spans="1:7" ht="12.75">
      <c r="A22" s="2"/>
      <c r="B22" s="2"/>
      <c r="C22" s="2" t="s">
        <v>124</v>
      </c>
      <c r="D22" s="2" t="s">
        <v>125</v>
      </c>
      <c r="E22" s="4">
        <v>31.7</v>
      </c>
      <c r="F22" s="2"/>
      <c r="G22" s="4">
        <v>31.7</v>
      </c>
    </row>
    <row r="23" spans="1:7" ht="12.75">
      <c r="A23" s="2"/>
      <c r="B23" s="2"/>
      <c r="C23" s="2" t="s">
        <v>126</v>
      </c>
      <c r="D23" s="2" t="s">
        <v>127</v>
      </c>
      <c r="E23" s="4">
        <v>14.1</v>
      </c>
      <c r="F23" s="2"/>
      <c r="G23" s="4">
        <v>14.1</v>
      </c>
    </row>
    <row r="24" spans="1:7" ht="12.75">
      <c r="A24" s="2"/>
      <c r="B24" s="2"/>
      <c r="C24" s="2" t="s">
        <v>128</v>
      </c>
      <c r="D24" s="2" t="s">
        <v>129</v>
      </c>
      <c r="E24" s="4">
        <v>26.8</v>
      </c>
      <c r="F24" s="2"/>
      <c r="G24" s="4">
        <v>26.8</v>
      </c>
    </row>
    <row r="25" spans="1:7" ht="12.75">
      <c r="A25" s="2"/>
      <c r="B25" s="2"/>
      <c r="C25" s="2" t="s">
        <v>130</v>
      </c>
      <c r="D25" s="2" t="s">
        <v>131</v>
      </c>
      <c r="E25" s="4">
        <v>53.9</v>
      </c>
      <c r="F25" s="2"/>
      <c r="G25" s="4">
        <v>53.9</v>
      </c>
    </row>
    <row r="26" spans="1:7" ht="12.75">
      <c r="A26" s="2"/>
      <c r="B26" s="2"/>
      <c r="C26" s="2" t="s">
        <v>132</v>
      </c>
      <c r="D26" s="2" t="s">
        <v>133</v>
      </c>
      <c r="E26" s="4">
        <v>11.7</v>
      </c>
      <c r="F26" s="2"/>
      <c r="G26" s="4">
        <v>11.7</v>
      </c>
    </row>
    <row r="27" spans="1:7" ht="12.75">
      <c r="A27" s="2"/>
      <c r="B27" s="2"/>
      <c r="C27" s="2" t="s">
        <v>134</v>
      </c>
      <c r="D27" s="2" t="s">
        <v>135</v>
      </c>
      <c r="E27" s="4">
        <v>12.1</v>
      </c>
      <c r="F27" s="2"/>
      <c r="G27" s="4">
        <v>12.1</v>
      </c>
    </row>
    <row r="28" spans="1:7" ht="12.75">
      <c r="A28" s="2"/>
      <c r="B28" s="2"/>
      <c r="C28" s="2" t="s">
        <v>136</v>
      </c>
      <c r="D28" s="2" t="s">
        <v>137</v>
      </c>
      <c r="E28" s="4">
        <v>44.6</v>
      </c>
      <c r="F28" s="2"/>
      <c r="G28" s="4">
        <v>44.6</v>
      </c>
    </row>
    <row r="29" spans="1:7" ht="12.75">
      <c r="A29" s="2"/>
      <c r="B29" s="2"/>
      <c r="C29" s="2" t="s">
        <v>138</v>
      </c>
      <c r="D29" s="2" t="s">
        <v>139</v>
      </c>
      <c r="E29" s="4">
        <v>21.39</v>
      </c>
      <c r="F29" s="2"/>
      <c r="G29" s="4">
        <v>21.39</v>
      </c>
    </row>
    <row r="30" spans="1:7" ht="12.75">
      <c r="A30" s="2"/>
      <c r="B30" s="2"/>
      <c r="C30" s="2" t="s">
        <v>140</v>
      </c>
      <c r="D30" s="2" t="s">
        <v>141</v>
      </c>
      <c r="E30" s="4">
        <v>46</v>
      </c>
      <c r="F30" s="2"/>
      <c r="G30" s="4">
        <v>46</v>
      </c>
    </row>
    <row r="31" spans="1:7" ht="12.75">
      <c r="A31" s="2"/>
      <c r="B31" s="2"/>
      <c r="C31" s="2" t="s">
        <v>142</v>
      </c>
      <c r="D31" s="2" t="s">
        <v>143</v>
      </c>
      <c r="E31" s="2"/>
      <c r="F31" s="2"/>
      <c r="G31" s="2"/>
    </row>
    <row r="32" spans="1:7" ht="12.75">
      <c r="A32" s="2"/>
      <c r="B32" s="2"/>
      <c r="C32" s="2" t="s">
        <v>144</v>
      </c>
      <c r="D32" s="2" t="s">
        <v>145</v>
      </c>
      <c r="E32" s="4">
        <v>13.5</v>
      </c>
      <c r="F32" s="2"/>
      <c r="G32" s="4">
        <v>13.5</v>
      </c>
    </row>
    <row r="33" spans="1:7" ht="12.75">
      <c r="A33" s="2"/>
      <c r="B33" s="2"/>
      <c r="C33" s="2" t="s">
        <v>146</v>
      </c>
      <c r="D33" s="2" t="s">
        <v>147</v>
      </c>
      <c r="E33" s="4">
        <v>15.2</v>
      </c>
      <c r="F33" s="2"/>
      <c r="G33" s="4">
        <v>15.2</v>
      </c>
    </row>
    <row r="34" spans="1:7" ht="12.75">
      <c r="A34" s="2"/>
      <c r="B34" s="2"/>
      <c r="C34" s="2" t="s">
        <v>148</v>
      </c>
      <c r="D34" s="2" t="s">
        <v>149</v>
      </c>
      <c r="E34" s="4">
        <v>5.84</v>
      </c>
      <c r="F34" s="2"/>
      <c r="G34" s="4">
        <v>5.84</v>
      </c>
    </row>
    <row r="35" spans="1:7" ht="12.75">
      <c r="A35" s="2"/>
      <c r="B35" s="2"/>
      <c r="C35" s="2" t="s">
        <v>150</v>
      </c>
      <c r="D35" s="2" t="s">
        <v>151</v>
      </c>
      <c r="E35" s="4">
        <v>12.37</v>
      </c>
      <c r="F35" s="2"/>
      <c r="G35" s="4">
        <v>12.37</v>
      </c>
    </row>
    <row r="36" spans="1:7" ht="12.75">
      <c r="A36" s="2"/>
      <c r="B36" s="2"/>
      <c r="C36" s="2" t="s">
        <v>152</v>
      </c>
      <c r="D36" s="2" t="s">
        <v>153</v>
      </c>
      <c r="E36" s="4">
        <v>76.8</v>
      </c>
      <c r="F36" s="2"/>
      <c r="G36" s="4">
        <v>76.8</v>
      </c>
    </row>
    <row r="37" spans="1:7" ht="12.75">
      <c r="A37" s="2"/>
      <c r="B37" s="2"/>
      <c r="C37" s="2" t="s">
        <v>154</v>
      </c>
      <c r="D37" s="2" t="s">
        <v>155</v>
      </c>
      <c r="E37" s="4">
        <v>19.08</v>
      </c>
      <c r="F37" s="2"/>
      <c r="G37" s="4">
        <v>19.08</v>
      </c>
    </row>
    <row r="38" spans="1:7" ht="12.75">
      <c r="A38" s="2"/>
      <c r="B38" s="2"/>
      <c r="C38" s="2" t="s">
        <v>156</v>
      </c>
      <c r="D38" s="2" t="s">
        <v>157</v>
      </c>
      <c r="E38" s="4">
        <v>67.07</v>
      </c>
      <c r="F38" s="2"/>
      <c r="G38" s="4">
        <v>67.07</v>
      </c>
    </row>
    <row r="39" spans="1:7" ht="12.75">
      <c r="A39" s="2" t="s">
        <v>158</v>
      </c>
      <c r="B39" s="2" t="s">
        <v>159</v>
      </c>
      <c r="C39" s="2"/>
      <c r="D39" s="2"/>
      <c r="E39" s="4">
        <f>SUM(E40:E46)</f>
        <v>344.32000000000005</v>
      </c>
      <c r="F39" s="4"/>
      <c r="G39" s="4">
        <f>SUM(G40:G46)</f>
        <v>344.32000000000005</v>
      </c>
    </row>
    <row r="40" spans="1:7" ht="12.75">
      <c r="A40" s="2"/>
      <c r="B40" s="2"/>
      <c r="C40" s="2" t="s">
        <v>160</v>
      </c>
      <c r="D40" s="2" t="s">
        <v>161</v>
      </c>
      <c r="E40" s="2"/>
      <c r="F40" s="2"/>
      <c r="G40" s="2"/>
    </row>
    <row r="41" spans="1:7" ht="12.75">
      <c r="A41" s="2"/>
      <c r="B41" s="2"/>
      <c r="C41" s="2" t="s">
        <v>162</v>
      </c>
      <c r="D41" s="2" t="s">
        <v>163</v>
      </c>
      <c r="E41" s="4">
        <v>98.28</v>
      </c>
      <c r="F41" s="2"/>
      <c r="G41" s="4">
        <v>98.28</v>
      </c>
    </row>
    <row r="42" spans="1:7" ht="12.75">
      <c r="A42" s="2"/>
      <c r="B42" s="2"/>
      <c r="C42" s="2" t="s">
        <v>164</v>
      </c>
      <c r="D42" s="2" t="s">
        <v>165</v>
      </c>
      <c r="E42" s="4">
        <v>0.5</v>
      </c>
      <c r="F42" s="2"/>
      <c r="G42" s="4">
        <v>0.5</v>
      </c>
    </row>
    <row r="43" spans="1:7" ht="12.75">
      <c r="A43" s="2"/>
      <c r="B43" s="2"/>
      <c r="C43" s="2" t="s">
        <v>166</v>
      </c>
      <c r="D43" s="2" t="s">
        <v>167</v>
      </c>
      <c r="E43" s="4">
        <v>98.76</v>
      </c>
      <c r="F43" s="2"/>
      <c r="G43" s="4">
        <v>98.76</v>
      </c>
    </row>
    <row r="44" spans="1:7" ht="12.75">
      <c r="A44" s="2"/>
      <c r="B44" s="2"/>
      <c r="C44" s="2" t="s">
        <v>168</v>
      </c>
      <c r="D44" s="2" t="s">
        <v>169</v>
      </c>
      <c r="E44" s="4">
        <v>36.96</v>
      </c>
      <c r="F44" s="2"/>
      <c r="G44" s="4">
        <v>36.96</v>
      </c>
    </row>
    <row r="45" spans="1:7" ht="12.75">
      <c r="A45" s="2"/>
      <c r="B45" s="2"/>
      <c r="C45" s="2" t="s">
        <v>170</v>
      </c>
      <c r="D45" s="2" t="s">
        <v>87</v>
      </c>
      <c r="E45" s="4">
        <v>99.82</v>
      </c>
      <c r="F45" s="2"/>
      <c r="G45" s="4">
        <v>99.82</v>
      </c>
    </row>
    <row r="46" spans="1:7" ht="12.75">
      <c r="A46" s="2"/>
      <c r="B46" s="2"/>
      <c r="C46" s="2" t="s">
        <v>171</v>
      </c>
      <c r="D46" s="2" t="s">
        <v>172</v>
      </c>
      <c r="E46" s="4">
        <v>10</v>
      </c>
      <c r="F46" s="2"/>
      <c r="G46" s="4">
        <v>10</v>
      </c>
    </row>
    <row r="47" spans="1:7" ht="12.75">
      <c r="A47" s="2" t="s">
        <v>173</v>
      </c>
      <c r="B47" s="2" t="s">
        <v>174</v>
      </c>
      <c r="C47" s="2"/>
      <c r="D47" s="2"/>
      <c r="E47" s="2"/>
      <c r="F47" s="2"/>
      <c r="G47" s="2"/>
    </row>
    <row r="48" spans="1:7" ht="12.75">
      <c r="A48" s="2"/>
      <c r="B48" s="2"/>
      <c r="C48" s="2" t="s">
        <v>175</v>
      </c>
      <c r="D48" s="2" t="s">
        <v>176</v>
      </c>
      <c r="E48" s="2"/>
      <c r="F48" s="2"/>
      <c r="G48" s="2"/>
    </row>
    <row r="49" spans="1:7" ht="12.75">
      <c r="A49" s="2" t="s">
        <v>177</v>
      </c>
      <c r="B49" s="2" t="s">
        <v>178</v>
      </c>
      <c r="C49" s="2"/>
      <c r="D49" s="2"/>
      <c r="E49" s="2"/>
      <c r="F49" s="2"/>
      <c r="G49" s="2"/>
    </row>
    <row r="50" spans="1:7" ht="12.75">
      <c r="A50" s="2"/>
      <c r="B50" s="2"/>
      <c r="C50" s="2" t="s">
        <v>179</v>
      </c>
      <c r="D50" s="2" t="s">
        <v>180</v>
      </c>
      <c r="E50" s="2"/>
      <c r="F50" s="2"/>
      <c r="G50" s="2"/>
    </row>
    <row r="51" spans="1:7" ht="12.75">
      <c r="A51" s="2"/>
      <c r="B51" s="2"/>
      <c r="C51" s="2" t="s">
        <v>181</v>
      </c>
      <c r="D51" s="2" t="s">
        <v>178</v>
      </c>
      <c r="E51" s="2"/>
      <c r="F51" s="2"/>
      <c r="G51" s="2"/>
    </row>
  </sheetData>
  <sheetProtection/>
  <mergeCells count="3">
    <mergeCell ref="A2:G2"/>
    <mergeCell ref="C4:D4"/>
    <mergeCell ref="E4:G4"/>
  </mergeCells>
  <printOptions/>
  <pageMargins left="0.52" right="0.24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3.00390625" style="0" bestFit="1" customWidth="1"/>
    <col min="2" max="6" width="9.00390625" style="0" customWidth="1"/>
    <col min="7" max="7" width="14.140625" style="0" bestFit="1" customWidth="1"/>
    <col min="9" max="9" width="13.00390625" style="0" bestFit="1" customWidth="1"/>
    <col min="10" max="10" width="9.57421875" style="0" customWidth="1"/>
    <col min="11" max="11" width="11.57421875" style="0" customWidth="1"/>
    <col min="12" max="12" width="11.8515625" style="0" bestFit="1" customWidth="1"/>
  </cols>
  <sheetData>
    <row r="1" ht="12.75">
      <c r="A1" s="5" t="s">
        <v>210</v>
      </c>
    </row>
    <row r="2" spans="1:12" ht="30" customHeight="1">
      <c r="A2" s="23" t="s">
        <v>220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>
      <c r="A3" s="3"/>
      <c r="L3" s="5" t="s">
        <v>217</v>
      </c>
    </row>
    <row r="4" spans="1:12" ht="15" customHeight="1">
      <c r="A4" s="25" t="s">
        <v>48</v>
      </c>
      <c r="B4" s="29"/>
      <c r="C4" s="29"/>
      <c r="D4" s="29"/>
      <c r="E4" s="29"/>
      <c r="F4" s="26"/>
      <c r="G4" s="25" t="s">
        <v>49</v>
      </c>
      <c r="H4" s="29"/>
      <c r="I4" s="29"/>
      <c r="J4" s="29"/>
      <c r="K4" s="29"/>
      <c r="L4" s="26"/>
    </row>
    <row r="5" spans="1:12" ht="15" customHeight="1">
      <c r="A5" s="27" t="s">
        <v>1</v>
      </c>
      <c r="B5" s="27" t="s">
        <v>182</v>
      </c>
      <c r="C5" s="25" t="s">
        <v>183</v>
      </c>
      <c r="D5" s="29"/>
      <c r="E5" s="26"/>
      <c r="F5" s="27" t="s">
        <v>141</v>
      </c>
      <c r="G5" s="27" t="s">
        <v>1</v>
      </c>
      <c r="H5" s="27" t="s">
        <v>182</v>
      </c>
      <c r="I5" s="25" t="s">
        <v>183</v>
      </c>
      <c r="J5" s="29"/>
      <c r="K5" s="26"/>
      <c r="L5" s="27" t="s">
        <v>141</v>
      </c>
    </row>
    <row r="6" spans="1:12" ht="42.75" customHeight="1">
      <c r="A6" s="28"/>
      <c r="B6" s="28"/>
      <c r="C6" s="1" t="s">
        <v>2</v>
      </c>
      <c r="D6" s="1" t="s">
        <v>184</v>
      </c>
      <c r="E6" s="1" t="s">
        <v>185</v>
      </c>
      <c r="F6" s="28"/>
      <c r="G6" s="28"/>
      <c r="H6" s="28"/>
      <c r="I6" s="1" t="s">
        <v>2</v>
      </c>
      <c r="J6" s="1" t="s">
        <v>184</v>
      </c>
      <c r="K6" s="1" t="s">
        <v>185</v>
      </c>
      <c r="L6" s="28"/>
    </row>
    <row r="7" spans="1:12" ht="27.75" customHeight="1">
      <c r="A7" s="2">
        <v>137.49</v>
      </c>
      <c r="B7" s="2"/>
      <c r="C7" s="11">
        <v>99.1</v>
      </c>
      <c r="D7" s="11"/>
      <c r="E7" s="11">
        <v>99.1</v>
      </c>
      <c r="F7" s="11">
        <v>38.39</v>
      </c>
      <c r="G7" s="4">
        <v>122.8</v>
      </c>
      <c r="H7" s="2"/>
      <c r="I7" s="4">
        <v>76.8</v>
      </c>
      <c r="J7" s="2"/>
      <c r="K7" s="4">
        <v>76.8</v>
      </c>
      <c r="L7" s="4">
        <v>46</v>
      </c>
    </row>
  </sheetData>
  <sheetProtection/>
  <mergeCells count="11">
    <mergeCell ref="C5:E5"/>
    <mergeCell ref="F5:F6"/>
    <mergeCell ref="G5:G6"/>
    <mergeCell ref="H5:H6"/>
    <mergeCell ref="I5:K5"/>
    <mergeCell ref="L5:L6"/>
    <mergeCell ref="A2:L2"/>
    <mergeCell ref="A4:F4"/>
    <mergeCell ref="G4:L4"/>
    <mergeCell ref="A5:A6"/>
    <mergeCell ref="B5:B6"/>
  </mergeCells>
  <printOptions/>
  <pageMargins left="0.59" right="0.59" top="1" bottom="1" header="0.5" footer="0.5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10.421875" style="0" customWidth="1"/>
    <col min="2" max="2" width="34.7109375" style="0" customWidth="1"/>
    <col min="3" max="3" width="19.421875" style="0" customWidth="1"/>
    <col min="4" max="4" width="8.28125" style="0" customWidth="1"/>
    <col min="5" max="5" width="17.7109375" style="0" customWidth="1"/>
  </cols>
  <sheetData>
    <row r="1" ht="12.75">
      <c r="A1" s="5" t="s">
        <v>211</v>
      </c>
    </row>
    <row r="2" spans="1:5" ht="30" customHeight="1">
      <c r="A2" s="23" t="s">
        <v>221</v>
      </c>
      <c r="B2" s="24"/>
      <c r="C2" s="24"/>
      <c r="D2" s="24"/>
      <c r="E2" s="24"/>
    </row>
    <row r="3" ht="15" customHeight="1">
      <c r="A3" s="3"/>
    </row>
    <row r="4" spans="1:5" ht="15" customHeight="1">
      <c r="A4" s="3"/>
      <c r="E4" s="5" t="s">
        <v>217</v>
      </c>
    </row>
    <row r="5" spans="1:5" ht="15" customHeight="1">
      <c r="A5" s="27" t="s">
        <v>50</v>
      </c>
      <c r="B5" s="27" t="s">
        <v>51</v>
      </c>
      <c r="C5" s="25" t="s">
        <v>186</v>
      </c>
      <c r="D5" s="29"/>
      <c r="E5" s="26"/>
    </row>
    <row r="6" spans="1:5" ht="19.5" customHeight="1">
      <c r="A6" s="28"/>
      <c r="B6" s="28"/>
      <c r="C6" s="1" t="s">
        <v>1</v>
      </c>
      <c r="D6" s="1" t="s">
        <v>52</v>
      </c>
      <c r="E6" s="1" t="s">
        <v>53</v>
      </c>
    </row>
    <row r="7" spans="1:5" ht="12.75">
      <c r="A7" s="2" t="s">
        <v>1</v>
      </c>
      <c r="B7" s="2"/>
      <c r="C7" s="4">
        <v>146034</v>
      </c>
      <c r="D7" s="2"/>
      <c r="E7" s="4">
        <v>146034</v>
      </c>
    </row>
    <row r="8" spans="1:5" ht="12.75">
      <c r="A8" s="2" t="s">
        <v>68</v>
      </c>
      <c r="B8" s="2" t="s">
        <v>69</v>
      </c>
      <c r="C8" s="4">
        <v>85000</v>
      </c>
      <c r="D8" s="2"/>
      <c r="E8" s="4">
        <v>85000</v>
      </c>
    </row>
    <row r="9" spans="1:5" ht="12.75">
      <c r="A9" s="2" t="s">
        <v>70</v>
      </c>
      <c r="B9" s="2" t="s">
        <v>71</v>
      </c>
      <c r="C9" s="4">
        <v>60000</v>
      </c>
      <c r="D9" s="2"/>
      <c r="E9" s="4">
        <v>60000</v>
      </c>
    </row>
    <row r="10" spans="1:5" ht="12.75">
      <c r="A10" s="2" t="s">
        <v>72</v>
      </c>
      <c r="B10" s="2" t="s">
        <v>73</v>
      </c>
      <c r="C10" s="4">
        <v>365</v>
      </c>
      <c r="D10" s="2"/>
      <c r="E10" s="4">
        <v>365</v>
      </c>
    </row>
    <row r="11" spans="1:5" ht="12.75">
      <c r="A11" s="2" t="s">
        <v>74</v>
      </c>
      <c r="B11" s="2" t="s">
        <v>75</v>
      </c>
      <c r="C11" s="4">
        <v>70</v>
      </c>
      <c r="D11" s="2"/>
      <c r="E11" s="4">
        <v>70</v>
      </c>
    </row>
    <row r="12" spans="1:5" ht="12.75">
      <c r="A12" s="2" t="s">
        <v>76</v>
      </c>
      <c r="B12" s="2" t="s">
        <v>77</v>
      </c>
      <c r="C12" s="4">
        <v>599</v>
      </c>
      <c r="D12" s="2"/>
      <c r="E12" s="4">
        <v>599</v>
      </c>
    </row>
  </sheetData>
  <sheetProtection/>
  <mergeCells count="4">
    <mergeCell ref="A2:E2"/>
    <mergeCell ref="A5:A6"/>
    <mergeCell ref="B5:B6"/>
    <mergeCell ref="C5:E5"/>
  </mergeCells>
  <printOptions/>
  <pageMargins left="0.46" right="0.47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31.00390625" style="0" bestFit="1" customWidth="1"/>
    <col min="2" max="2" width="13.00390625" style="0" bestFit="1" customWidth="1"/>
    <col min="3" max="3" width="31.00390625" style="0" bestFit="1" customWidth="1"/>
    <col min="4" max="4" width="13.00390625" style="0" bestFit="1" customWidth="1"/>
  </cols>
  <sheetData>
    <row r="1" ht="12.75">
      <c r="A1" s="5" t="s">
        <v>212</v>
      </c>
    </row>
    <row r="2" spans="1:4" ht="38.25" customHeight="1">
      <c r="A2" s="34" t="s">
        <v>222</v>
      </c>
      <c r="B2" s="35"/>
      <c r="C2" s="35"/>
      <c r="D2" s="35"/>
    </row>
    <row r="3" spans="1:4" ht="15.75" customHeight="1">
      <c r="A3" s="3" t="s">
        <v>0</v>
      </c>
      <c r="D3" s="5" t="s">
        <v>218</v>
      </c>
    </row>
    <row r="4" spans="1:4" ht="15.75" customHeight="1">
      <c r="A4" s="19" t="s">
        <v>187</v>
      </c>
      <c r="B4" s="21"/>
      <c r="C4" s="19" t="s">
        <v>196</v>
      </c>
      <c r="D4" s="21"/>
    </row>
    <row r="5" spans="1:4" ht="15.75" customHeight="1">
      <c r="A5" s="37" t="s">
        <v>4</v>
      </c>
      <c r="B5" s="37" t="s">
        <v>11</v>
      </c>
      <c r="C5" s="37" t="s">
        <v>4</v>
      </c>
      <c r="D5" s="37" t="s">
        <v>11</v>
      </c>
    </row>
    <row r="6" spans="1:4" ht="15.75" customHeight="1">
      <c r="A6" s="45" t="s">
        <v>233</v>
      </c>
      <c r="B6" s="40">
        <v>3003.9</v>
      </c>
      <c r="C6" s="38" t="s">
        <v>14</v>
      </c>
      <c r="D6" s="32"/>
    </row>
    <row r="7" spans="1:4" ht="15.75" customHeight="1">
      <c r="A7" s="38" t="s">
        <v>188</v>
      </c>
      <c r="B7" s="41">
        <v>146034</v>
      </c>
      <c r="C7" s="38" t="s">
        <v>15</v>
      </c>
      <c r="D7" s="32"/>
    </row>
    <row r="8" spans="1:4" ht="15.75" customHeight="1">
      <c r="A8" s="38" t="s">
        <v>189</v>
      </c>
      <c r="B8" s="42"/>
      <c r="C8" s="38" t="s">
        <v>16</v>
      </c>
      <c r="D8" s="32"/>
    </row>
    <row r="9" spans="1:4" ht="16.5" customHeight="1">
      <c r="A9" s="38" t="s">
        <v>190</v>
      </c>
      <c r="B9" s="43"/>
      <c r="C9" s="38" t="s">
        <v>17</v>
      </c>
      <c r="D9" s="32"/>
    </row>
    <row r="10" spans="1:4" ht="16.5" customHeight="1">
      <c r="A10" s="38" t="s">
        <v>191</v>
      </c>
      <c r="B10" s="44"/>
      <c r="C10" s="38" t="s">
        <v>18</v>
      </c>
      <c r="D10" s="32"/>
    </row>
    <row r="11" spans="1:4" ht="15.75" customHeight="1">
      <c r="A11" s="38" t="s">
        <v>192</v>
      </c>
      <c r="B11" s="39"/>
      <c r="C11" s="38" t="s">
        <v>19</v>
      </c>
      <c r="D11" s="32"/>
    </row>
    <row r="12" spans="1:4" ht="16.5" customHeight="1">
      <c r="A12" s="38" t="s">
        <v>0</v>
      </c>
      <c r="B12" s="38" t="s">
        <v>0</v>
      </c>
      <c r="C12" s="38" t="s">
        <v>20</v>
      </c>
      <c r="D12" s="32"/>
    </row>
    <row r="13" spans="1:4" ht="15.75" customHeight="1">
      <c r="A13" s="38" t="s">
        <v>0</v>
      </c>
      <c r="B13" s="38" t="s">
        <v>0</v>
      </c>
      <c r="C13" s="38" t="s">
        <v>21</v>
      </c>
      <c r="D13" s="36">
        <v>341.18</v>
      </c>
    </row>
    <row r="14" spans="1:4" ht="16.5" customHeight="1">
      <c r="A14" s="38" t="s">
        <v>0</v>
      </c>
      <c r="B14" s="38" t="s">
        <v>0</v>
      </c>
      <c r="C14" s="38" t="s">
        <v>22</v>
      </c>
      <c r="D14" s="32"/>
    </row>
    <row r="15" spans="1:4" ht="16.5" customHeight="1">
      <c r="A15" s="38" t="s">
        <v>0</v>
      </c>
      <c r="B15" s="38" t="s">
        <v>0</v>
      </c>
      <c r="C15" s="38" t="s">
        <v>23</v>
      </c>
      <c r="D15" s="36">
        <v>91.5</v>
      </c>
    </row>
    <row r="16" spans="1:4" ht="16.5" customHeight="1">
      <c r="A16" s="38" t="s">
        <v>0</v>
      </c>
      <c r="B16" s="38" t="s">
        <v>0</v>
      </c>
      <c r="C16" s="38" t="s">
        <v>24</v>
      </c>
      <c r="D16" s="32"/>
    </row>
    <row r="17" spans="1:4" ht="15.75" customHeight="1">
      <c r="A17" s="38" t="s">
        <v>0</v>
      </c>
      <c r="B17" s="38" t="s">
        <v>0</v>
      </c>
      <c r="C17" s="38" t="s">
        <v>25</v>
      </c>
      <c r="D17" s="36">
        <v>146034</v>
      </c>
    </row>
    <row r="18" spans="1:4" ht="15.75" customHeight="1">
      <c r="A18" s="38" t="s">
        <v>0</v>
      </c>
      <c r="B18" s="38" t="s">
        <v>0</v>
      </c>
      <c r="C18" s="38" t="s">
        <v>26</v>
      </c>
      <c r="D18" s="32"/>
    </row>
    <row r="19" spans="1:4" ht="15.75" customHeight="1">
      <c r="A19" s="38" t="s">
        <v>0</v>
      </c>
      <c r="B19" s="38" t="s">
        <v>0</v>
      </c>
      <c r="C19" s="38" t="s">
        <v>27</v>
      </c>
      <c r="D19" s="32"/>
    </row>
    <row r="20" spans="1:4" ht="16.5" customHeight="1">
      <c r="A20" s="38" t="s">
        <v>0</v>
      </c>
      <c r="B20" s="38" t="s">
        <v>0</v>
      </c>
      <c r="C20" s="38" t="s">
        <v>28</v>
      </c>
      <c r="D20" s="32"/>
    </row>
    <row r="21" spans="1:4" ht="16.5" customHeight="1">
      <c r="A21" s="38" t="s">
        <v>0</v>
      </c>
      <c r="B21" s="38" t="s">
        <v>0</v>
      </c>
      <c r="C21" s="38" t="s">
        <v>29</v>
      </c>
      <c r="D21" s="32"/>
    </row>
    <row r="22" spans="1:4" ht="15.75" customHeight="1">
      <c r="A22" s="38" t="s">
        <v>0</v>
      </c>
      <c r="B22" s="38" t="s">
        <v>0</v>
      </c>
      <c r="C22" s="38" t="s">
        <v>30</v>
      </c>
      <c r="D22" s="32"/>
    </row>
    <row r="23" spans="1:4" ht="16.5" customHeight="1">
      <c r="A23" s="38" t="s">
        <v>0</v>
      </c>
      <c r="B23" s="38" t="s">
        <v>0</v>
      </c>
      <c r="C23" s="38" t="s">
        <v>32</v>
      </c>
      <c r="D23" s="36">
        <v>1575.1</v>
      </c>
    </row>
    <row r="24" spans="1:4" ht="16.5" customHeight="1">
      <c r="A24" s="38" t="s">
        <v>0</v>
      </c>
      <c r="B24" s="38" t="s">
        <v>0</v>
      </c>
      <c r="C24" s="38" t="s">
        <v>33</v>
      </c>
      <c r="D24" s="36">
        <v>996.12</v>
      </c>
    </row>
    <row r="25" spans="1:4" ht="16.5" customHeight="1">
      <c r="A25" s="38" t="s">
        <v>0</v>
      </c>
      <c r="B25" s="38" t="s">
        <v>0</v>
      </c>
      <c r="C25" s="38" t="s">
        <v>34</v>
      </c>
      <c r="D25" s="32"/>
    </row>
    <row r="26" spans="1:4" ht="15.75" customHeight="1">
      <c r="A26" s="38" t="s">
        <v>0</v>
      </c>
      <c r="B26" s="38" t="s">
        <v>0</v>
      </c>
      <c r="C26" s="38" t="s">
        <v>35</v>
      </c>
      <c r="D26" s="32"/>
    </row>
    <row r="27" spans="1:4" ht="16.5" customHeight="1">
      <c r="A27" s="38" t="s">
        <v>0</v>
      </c>
      <c r="B27" s="38" t="s">
        <v>0</v>
      </c>
      <c r="C27" s="38" t="s">
        <v>36</v>
      </c>
      <c r="D27" s="32"/>
    </row>
    <row r="28" spans="1:4" ht="16.5" customHeight="1">
      <c r="A28" s="38" t="s">
        <v>0</v>
      </c>
      <c r="B28" s="38" t="s">
        <v>0</v>
      </c>
      <c r="C28" s="38" t="s">
        <v>37</v>
      </c>
      <c r="D28" s="32"/>
    </row>
    <row r="29" spans="1:4" ht="16.5" customHeight="1">
      <c r="A29" s="38" t="s">
        <v>0</v>
      </c>
      <c r="B29" s="38" t="s">
        <v>0</v>
      </c>
      <c r="C29" s="38" t="s">
        <v>38</v>
      </c>
      <c r="D29" s="32"/>
    </row>
    <row r="30" spans="1:4" ht="16.5" customHeight="1">
      <c r="A30" s="38" t="s">
        <v>0</v>
      </c>
      <c r="B30" s="38" t="s">
        <v>0</v>
      </c>
      <c r="C30" s="38" t="s">
        <v>39</v>
      </c>
      <c r="D30" s="32"/>
    </row>
    <row r="31" spans="1:4" ht="16.5" customHeight="1">
      <c r="A31" s="38" t="s">
        <v>0</v>
      </c>
      <c r="B31" s="38" t="s">
        <v>0</v>
      </c>
      <c r="C31" s="38" t="s">
        <v>40</v>
      </c>
      <c r="D31" s="32"/>
    </row>
    <row r="32" spans="1:4" ht="15.75" customHeight="1">
      <c r="A32" s="38" t="s">
        <v>0</v>
      </c>
      <c r="B32" s="38" t="s">
        <v>0</v>
      </c>
      <c r="C32" s="38" t="s">
        <v>41</v>
      </c>
      <c r="D32" s="32"/>
    </row>
    <row r="33" spans="1:4" ht="15.75" customHeight="1">
      <c r="A33" s="38" t="s">
        <v>0</v>
      </c>
      <c r="B33" s="38" t="s">
        <v>0</v>
      </c>
      <c r="C33" s="38" t="s">
        <v>0</v>
      </c>
      <c r="D33" s="33" t="s">
        <v>0</v>
      </c>
    </row>
    <row r="34" spans="1:4" ht="15.75" customHeight="1">
      <c r="A34" s="37" t="s">
        <v>193</v>
      </c>
      <c r="B34" s="36">
        <v>149037.9</v>
      </c>
      <c r="C34" s="37" t="s">
        <v>197</v>
      </c>
      <c r="D34" s="36">
        <f>SUM(D13:D24)</f>
        <v>149037.9</v>
      </c>
    </row>
    <row r="35" spans="1:4" ht="15.75" customHeight="1">
      <c r="A35" s="33" t="s">
        <v>194</v>
      </c>
      <c r="B35" s="33" t="s">
        <v>0</v>
      </c>
      <c r="C35" s="33" t="s">
        <v>198</v>
      </c>
      <c r="D35" s="32"/>
    </row>
    <row r="36" spans="1:4" ht="12.75">
      <c r="A36" s="33" t="s">
        <v>195</v>
      </c>
      <c r="B36" s="32"/>
      <c r="C36" s="33" t="s">
        <v>0</v>
      </c>
      <c r="D36" s="33" t="s">
        <v>0</v>
      </c>
    </row>
    <row r="37" spans="1:4" ht="12.75">
      <c r="A37" s="37" t="s">
        <v>10</v>
      </c>
      <c r="B37" s="36">
        <v>149037.9</v>
      </c>
      <c r="C37" s="37" t="s">
        <v>43</v>
      </c>
      <c r="D37" s="6">
        <f>SUM(D16:D27)</f>
        <v>148605.22</v>
      </c>
    </row>
  </sheetData>
  <sheetProtection/>
  <mergeCells count="3">
    <mergeCell ref="A4:B4"/>
    <mergeCell ref="C4:D4"/>
    <mergeCell ref="A2:D2"/>
  </mergeCells>
  <printOptions/>
  <pageMargins left="0.49" right="0.42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8.421875" style="0" customWidth="1"/>
    <col min="2" max="2" width="29.00390625" style="0" customWidth="1"/>
    <col min="3" max="3" width="17.28125" style="0" customWidth="1"/>
    <col min="4" max="4" width="5.7109375" style="0" customWidth="1"/>
    <col min="5" max="5" width="15.00390625" style="0" customWidth="1"/>
    <col min="6" max="6" width="17.57421875" style="0" customWidth="1"/>
    <col min="7" max="7" width="5.421875" style="0" customWidth="1"/>
    <col min="8" max="8" width="4.140625" style="0" customWidth="1"/>
    <col min="9" max="9" width="7.7109375" style="0" customWidth="1"/>
    <col min="10" max="10" width="6.28125" style="0" customWidth="1"/>
    <col min="11" max="11" width="4.7109375" style="0" customWidth="1"/>
    <col min="12" max="12" width="7.8515625" style="0" customWidth="1"/>
  </cols>
  <sheetData>
    <row r="1" ht="12.75">
      <c r="A1" s="5" t="s">
        <v>213</v>
      </c>
    </row>
    <row r="2" spans="1:12" ht="30" customHeight="1">
      <c r="A2" s="23" t="s">
        <v>223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0" ht="15" customHeight="1">
      <c r="A3" s="3"/>
      <c r="J3" s="5" t="s">
        <v>218</v>
      </c>
    </row>
    <row r="4" spans="1:12" ht="15" customHeight="1">
      <c r="A4" s="25" t="s">
        <v>199</v>
      </c>
      <c r="B4" s="26"/>
      <c r="C4" s="27" t="s">
        <v>1</v>
      </c>
      <c r="D4" s="27" t="s">
        <v>195</v>
      </c>
      <c r="E4" s="27" t="s">
        <v>200</v>
      </c>
      <c r="F4" s="27" t="s">
        <v>188</v>
      </c>
      <c r="G4" s="27" t="s">
        <v>189</v>
      </c>
      <c r="H4" s="25" t="s">
        <v>190</v>
      </c>
      <c r="I4" s="26"/>
      <c r="J4" s="27" t="s">
        <v>191</v>
      </c>
      <c r="K4" s="27" t="s">
        <v>192</v>
      </c>
      <c r="L4" s="27" t="s">
        <v>194</v>
      </c>
    </row>
    <row r="5" spans="1:12" ht="44.25" customHeight="1">
      <c r="A5" s="1" t="s">
        <v>50</v>
      </c>
      <c r="B5" s="1" t="s">
        <v>51</v>
      </c>
      <c r="C5" s="28"/>
      <c r="D5" s="28"/>
      <c r="E5" s="28"/>
      <c r="F5" s="28"/>
      <c r="G5" s="28"/>
      <c r="H5" s="1" t="s">
        <v>201</v>
      </c>
      <c r="I5" s="1" t="s">
        <v>202</v>
      </c>
      <c r="J5" s="28"/>
      <c r="K5" s="28"/>
      <c r="L5" s="28"/>
    </row>
    <row r="6" spans="1:12" ht="12.75">
      <c r="A6" s="2" t="s">
        <v>1</v>
      </c>
      <c r="B6" s="2"/>
      <c r="C6" s="4">
        <f>SUM(C7:C23)</f>
        <v>149037.9</v>
      </c>
      <c r="D6" s="4">
        <f>SUM(D7:D23)</f>
        <v>0</v>
      </c>
      <c r="E6" s="4">
        <f>SUM(E7:E23)</f>
        <v>3003.9</v>
      </c>
      <c r="F6" s="4">
        <f>SUM(F7:F23)</f>
        <v>146034</v>
      </c>
      <c r="G6" s="2"/>
      <c r="H6" s="2"/>
      <c r="I6" s="2"/>
      <c r="J6" s="2"/>
      <c r="K6" s="2"/>
      <c r="L6" s="2"/>
    </row>
    <row r="7" spans="1:12" ht="12.75">
      <c r="A7" s="2" t="s">
        <v>54</v>
      </c>
      <c r="B7" s="2" t="s">
        <v>55</v>
      </c>
      <c r="C7" s="4">
        <v>31.15</v>
      </c>
      <c r="D7" s="2"/>
      <c r="E7" s="4">
        <v>31.15</v>
      </c>
      <c r="F7" s="2">
        <v>0</v>
      </c>
      <c r="G7" s="2"/>
      <c r="H7" s="2"/>
      <c r="I7" s="2"/>
      <c r="J7" s="2"/>
      <c r="K7" s="2"/>
      <c r="L7" s="2"/>
    </row>
    <row r="8" spans="1:12" ht="12.75">
      <c r="A8" s="2" t="s">
        <v>56</v>
      </c>
      <c r="B8" s="2" t="s">
        <v>57</v>
      </c>
      <c r="C8" s="4">
        <v>77.13</v>
      </c>
      <c r="D8" s="2"/>
      <c r="E8" s="4">
        <v>77.13</v>
      </c>
      <c r="F8" s="2">
        <v>0</v>
      </c>
      <c r="G8" s="2"/>
      <c r="H8" s="2"/>
      <c r="I8" s="2"/>
      <c r="J8" s="2"/>
      <c r="K8" s="2"/>
      <c r="L8" s="2"/>
    </row>
    <row r="9" spans="1:12" ht="12.75">
      <c r="A9" s="2" t="s">
        <v>58</v>
      </c>
      <c r="B9" s="2" t="s">
        <v>59</v>
      </c>
      <c r="C9" s="4">
        <v>166.36</v>
      </c>
      <c r="D9" s="2"/>
      <c r="E9" s="4">
        <v>166.36</v>
      </c>
      <c r="F9" s="2">
        <v>0</v>
      </c>
      <c r="G9" s="2"/>
      <c r="H9" s="2"/>
      <c r="I9" s="2"/>
      <c r="J9" s="2"/>
      <c r="K9" s="2"/>
      <c r="L9" s="2"/>
    </row>
    <row r="10" spans="1:12" ht="12.75">
      <c r="A10" s="2" t="s">
        <v>60</v>
      </c>
      <c r="B10" s="2" t="s">
        <v>61</v>
      </c>
      <c r="C10" s="4">
        <v>66.54</v>
      </c>
      <c r="D10" s="2"/>
      <c r="E10" s="4">
        <v>66.54</v>
      </c>
      <c r="F10" s="2">
        <v>0</v>
      </c>
      <c r="G10" s="2"/>
      <c r="H10" s="2"/>
      <c r="I10" s="2"/>
      <c r="J10" s="2"/>
      <c r="K10" s="2"/>
      <c r="L10" s="2"/>
    </row>
    <row r="11" spans="1:12" ht="12.75">
      <c r="A11" s="2" t="s">
        <v>62</v>
      </c>
      <c r="B11" s="2" t="s">
        <v>63</v>
      </c>
      <c r="C11" s="4">
        <v>13.55</v>
      </c>
      <c r="D11" s="2"/>
      <c r="E11" s="4">
        <v>13.55</v>
      </c>
      <c r="F11" s="2">
        <v>0</v>
      </c>
      <c r="G11" s="2"/>
      <c r="H11" s="2"/>
      <c r="I11" s="2"/>
      <c r="J11" s="2"/>
      <c r="K11" s="2"/>
      <c r="L11" s="2"/>
    </row>
    <row r="12" spans="1:12" ht="12.75">
      <c r="A12" s="2" t="s">
        <v>64</v>
      </c>
      <c r="B12" s="2" t="s">
        <v>65</v>
      </c>
      <c r="C12" s="4">
        <v>71.51</v>
      </c>
      <c r="D12" s="2"/>
      <c r="E12" s="4">
        <v>71.51</v>
      </c>
      <c r="F12" s="2">
        <v>0</v>
      </c>
      <c r="G12" s="2"/>
      <c r="H12" s="2"/>
      <c r="I12" s="2"/>
      <c r="J12" s="2"/>
      <c r="K12" s="2"/>
      <c r="L12" s="2"/>
    </row>
    <row r="13" spans="1:12" ht="12.75">
      <c r="A13" s="2" t="s">
        <v>66</v>
      </c>
      <c r="B13" s="2" t="s">
        <v>67</v>
      </c>
      <c r="C13" s="4">
        <v>6.44</v>
      </c>
      <c r="D13" s="2"/>
      <c r="E13" s="4">
        <v>6.44</v>
      </c>
      <c r="F13" s="2">
        <v>0</v>
      </c>
      <c r="G13" s="2"/>
      <c r="H13" s="2"/>
      <c r="I13" s="2"/>
      <c r="J13" s="2"/>
      <c r="K13" s="2"/>
      <c r="L13" s="2"/>
    </row>
    <row r="14" spans="1:12" ht="12.75">
      <c r="A14" s="2" t="s">
        <v>68</v>
      </c>
      <c r="B14" s="2" t="s">
        <v>69</v>
      </c>
      <c r="C14" s="4">
        <v>85000</v>
      </c>
      <c r="D14" s="2"/>
      <c r="E14" s="2"/>
      <c r="F14" s="4">
        <v>85000</v>
      </c>
      <c r="G14" s="2"/>
      <c r="H14" s="2"/>
      <c r="I14" s="2"/>
      <c r="J14" s="2"/>
      <c r="K14" s="2"/>
      <c r="L14" s="2"/>
    </row>
    <row r="15" spans="1:12" ht="12.75">
      <c r="A15" s="2" t="s">
        <v>70</v>
      </c>
      <c r="B15" s="2" t="s">
        <v>71</v>
      </c>
      <c r="C15" s="4">
        <v>60000</v>
      </c>
      <c r="D15" s="2"/>
      <c r="E15" s="2"/>
      <c r="F15" s="4">
        <v>60000</v>
      </c>
      <c r="G15" s="2"/>
      <c r="H15" s="2"/>
      <c r="I15" s="2"/>
      <c r="J15" s="2"/>
      <c r="K15" s="2"/>
      <c r="L15" s="2"/>
    </row>
    <row r="16" spans="1:12" ht="12.75">
      <c r="A16" s="2" t="s">
        <v>72</v>
      </c>
      <c r="B16" s="2" t="s">
        <v>73</v>
      </c>
      <c r="C16" s="4">
        <v>365</v>
      </c>
      <c r="D16" s="2"/>
      <c r="E16" s="2"/>
      <c r="F16" s="4">
        <v>365</v>
      </c>
      <c r="G16" s="2"/>
      <c r="H16" s="2"/>
      <c r="I16" s="2"/>
      <c r="J16" s="2"/>
      <c r="K16" s="2"/>
      <c r="L16" s="2"/>
    </row>
    <row r="17" spans="1:12" ht="12.75">
      <c r="A17" s="2" t="s">
        <v>74</v>
      </c>
      <c r="B17" s="2" t="s">
        <v>75</v>
      </c>
      <c r="C17" s="4">
        <v>70</v>
      </c>
      <c r="D17" s="2"/>
      <c r="E17" s="2"/>
      <c r="F17" s="4">
        <v>70</v>
      </c>
      <c r="G17" s="2"/>
      <c r="H17" s="2"/>
      <c r="I17" s="2"/>
      <c r="J17" s="2"/>
      <c r="K17" s="2"/>
      <c r="L17" s="2"/>
    </row>
    <row r="18" spans="1:12" ht="12.75">
      <c r="A18" s="2" t="s">
        <v>76</v>
      </c>
      <c r="B18" s="2" t="s">
        <v>77</v>
      </c>
      <c r="C18" s="4">
        <v>599</v>
      </c>
      <c r="D18" s="2"/>
      <c r="E18" s="2"/>
      <c r="F18" s="4">
        <v>599</v>
      </c>
      <c r="G18" s="2"/>
      <c r="H18" s="2"/>
      <c r="I18" s="2"/>
      <c r="J18" s="2"/>
      <c r="K18" s="2"/>
      <c r="L18" s="2"/>
    </row>
    <row r="19" spans="1:12" ht="12.75">
      <c r="A19" s="2" t="s">
        <v>78</v>
      </c>
      <c r="B19" s="2" t="s">
        <v>79</v>
      </c>
      <c r="C19" s="4">
        <v>376.54</v>
      </c>
      <c r="D19" s="2"/>
      <c r="E19" s="4">
        <v>376.54</v>
      </c>
      <c r="F19" s="2">
        <v>0</v>
      </c>
      <c r="G19" s="2"/>
      <c r="H19" s="2"/>
      <c r="I19" s="2"/>
      <c r="J19" s="2"/>
      <c r="K19" s="2"/>
      <c r="L19" s="2"/>
    </row>
    <row r="20" spans="1:12" ht="12.75">
      <c r="A20" s="2" t="s">
        <v>80</v>
      </c>
      <c r="B20" s="2" t="s">
        <v>81</v>
      </c>
      <c r="C20" s="4">
        <v>1190.56</v>
      </c>
      <c r="D20" s="2"/>
      <c r="E20" s="4">
        <v>1190.56</v>
      </c>
      <c r="F20" s="2">
        <v>0</v>
      </c>
      <c r="G20" s="2"/>
      <c r="H20" s="2"/>
      <c r="I20" s="2"/>
      <c r="J20" s="2"/>
      <c r="K20" s="2"/>
      <c r="L20" s="2"/>
    </row>
    <row r="21" spans="1:12" ht="12.75">
      <c r="A21" s="2" t="s">
        <v>82</v>
      </c>
      <c r="B21" s="2" t="s">
        <v>83</v>
      </c>
      <c r="C21" s="4">
        <v>8</v>
      </c>
      <c r="D21" s="2"/>
      <c r="E21" s="4">
        <v>8</v>
      </c>
      <c r="F21" s="2">
        <v>0</v>
      </c>
      <c r="G21" s="2"/>
      <c r="H21" s="2"/>
      <c r="I21" s="2"/>
      <c r="J21" s="2"/>
      <c r="K21" s="2"/>
      <c r="L21" s="2"/>
    </row>
    <row r="22" spans="1:12" ht="12.75">
      <c r="A22" s="2" t="s">
        <v>84</v>
      </c>
      <c r="B22" s="2" t="s">
        <v>85</v>
      </c>
      <c r="C22" s="4">
        <v>896.3</v>
      </c>
      <c r="D22" s="2"/>
      <c r="E22" s="4">
        <v>896.3</v>
      </c>
      <c r="F22" s="2">
        <v>0</v>
      </c>
      <c r="G22" s="2"/>
      <c r="H22" s="2"/>
      <c r="I22" s="2"/>
      <c r="J22" s="2"/>
      <c r="K22" s="2"/>
      <c r="L22" s="2"/>
    </row>
    <row r="23" spans="1:12" ht="12.75">
      <c r="A23" s="2" t="s">
        <v>86</v>
      </c>
      <c r="B23" s="2" t="s">
        <v>87</v>
      </c>
      <c r="C23" s="4">
        <v>99.82</v>
      </c>
      <c r="D23" s="2"/>
      <c r="E23" s="4">
        <v>99.82</v>
      </c>
      <c r="F23" s="2">
        <v>0</v>
      </c>
      <c r="G23" s="2"/>
      <c r="H23" s="2"/>
      <c r="I23" s="2"/>
      <c r="J23" s="2"/>
      <c r="K23" s="2"/>
      <c r="L23" s="2"/>
    </row>
  </sheetData>
  <sheetProtection/>
  <mergeCells count="11">
    <mergeCell ref="F4:F5"/>
    <mergeCell ref="G4:G5"/>
    <mergeCell ref="H4:I4"/>
    <mergeCell ref="J4:J5"/>
    <mergeCell ref="K4:K5"/>
    <mergeCell ref="L4:L5"/>
    <mergeCell ref="A2:L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8515625" style="0" customWidth="1"/>
    <col min="2" max="2" width="36.421875" style="0" customWidth="1"/>
    <col min="3" max="3" width="18.8515625" style="0" customWidth="1"/>
    <col min="4" max="5" width="18.00390625" style="0" customWidth="1"/>
    <col min="6" max="6" width="8.7109375" style="0" customWidth="1"/>
    <col min="7" max="7" width="8.140625" style="0" customWidth="1"/>
    <col min="8" max="8" width="7.8515625" style="0" customWidth="1"/>
  </cols>
  <sheetData>
    <row r="1" ht="12.75">
      <c r="A1" s="5" t="s">
        <v>214</v>
      </c>
    </row>
    <row r="2" spans="1:8" ht="30" customHeight="1">
      <c r="A2" s="23" t="s">
        <v>224</v>
      </c>
      <c r="B2" s="24"/>
      <c r="C2" s="24"/>
      <c r="D2" s="24"/>
      <c r="E2" s="24"/>
      <c r="F2" s="24"/>
      <c r="G2" s="24"/>
      <c r="H2" s="24"/>
    </row>
    <row r="3" spans="1:8" ht="15" customHeight="1">
      <c r="A3" s="3"/>
      <c r="G3" s="5" t="s">
        <v>218</v>
      </c>
      <c r="H3" s="5"/>
    </row>
    <row r="4" spans="1:8" ht="40.5" customHeight="1">
      <c r="A4" s="1" t="s">
        <v>50</v>
      </c>
      <c r="B4" s="1" t="s">
        <v>203</v>
      </c>
      <c r="C4" s="1" t="s">
        <v>1</v>
      </c>
      <c r="D4" s="1" t="s">
        <v>52</v>
      </c>
      <c r="E4" s="1" t="s">
        <v>53</v>
      </c>
      <c r="F4" s="1" t="s">
        <v>204</v>
      </c>
      <c r="G4" s="1" t="s">
        <v>205</v>
      </c>
      <c r="H4" s="1" t="s">
        <v>206</v>
      </c>
    </row>
    <row r="5" spans="1:8" ht="12.75">
      <c r="A5" s="2" t="s">
        <v>1</v>
      </c>
      <c r="B5" s="2"/>
      <c r="C5" s="4">
        <f>SUM(C6:C22)</f>
        <v>149037.9</v>
      </c>
      <c r="D5" s="4">
        <f>SUM(D6:D22)</f>
        <v>2089.6</v>
      </c>
      <c r="E5" s="4">
        <f>SUM(E6:E22)</f>
        <v>146948.3</v>
      </c>
      <c r="F5" s="2"/>
      <c r="G5" s="2"/>
      <c r="H5" s="2"/>
    </row>
    <row r="6" spans="1:8" ht="12.75">
      <c r="A6" s="2" t="s">
        <v>54</v>
      </c>
      <c r="B6" s="2" t="s">
        <v>55</v>
      </c>
      <c r="C6" s="4">
        <v>31.15</v>
      </c>
      <c r="D6" s="4">
        <v>31.15</v>
      </c>
      <c r="E6" s="2"/>
      <c r="F6" s="2"/>
      <c r="G6" s="2"/>
      <c r="H6" s="2"/>
    </row>
    <row r="7" spans="1:8" ht="12.75">
      <c r="A7" s="2" t="s">
        <v>56</v>
      </c>
      <c r="B7" s="2" t="s">
        <v>57</v>
      </c>
      <c r="C7" s="4">
        <v>77.13</v>
      </c>
      <c r="D7" s="4">
        <v>77.13</v>
      </c>
      <c r="E7" s="2"/>
      <c r="F7" s="2"/>
      <c r="G7" s="2"/>
      <c r="H7" s="2"/>
    </row>
    <row r="8" spans="1:8" ht="12.75">
      <c r="A8" s="2" t="s">
        <v>58</v>
      </c>
      <c r="B8" s="2" t="s">
        <v>59</v>
      </c>
      <c r="C8" s="4">
        <v>166.36</v>
      </c>
      <c r="D8" s="4">
        <v>166.36</v>
      </c>
      <c r="E8" s="2"/>
      <c r="F8" s="2"/>
      <c r="G8" s="2"/>
      <c r="H8" s="2"/>
    </row>
    <row r="9" spans="1:8" ht="12.75">
      <c r="A9" s="2" t="s">
        <v>60</v>
      </c>
      <c r="B9" s="2" t="s">
        <v>61</v>
      </c>
      <c r="C9" s="4">
        <v>66.54</v>
      </c>
      <c r="D9" s="4">
        <v>66.54</v>
      </c>
      <c r="E9" s="2"/>
      <c r="F9" s="2"/>
      <c r="G9" s="2"/>
      <c r="H9" s="2"/>
    </row>
    <row r="10" spans="1:8" ht="12.75">
      <c r="A10" s="2" t="s">
        <v>62</v>
      </c>
      <c r="B10" s="2" t="s">
        <v>63</v>
      </c>
      <c r="C10" s="4">
        <v>13.55</v>
      </c>
      <c r="D10" s="4">
        <v>13.55</v>
      </c>
      <c r="E10" s="2"/>
      <c r="F10" s="2"/>
      <c r="G10" s="2"/>
      <c r="H10" s="2"/>
    </row>
    <row r="11" spans="1:8" ht="12.75">
      <c r="A11" s="2" t="s">
        <v>64</v>
      </c>
      <c r="B11" s="2" t="s">
        <v>65</v>
      </c>
      <c r="C11" s="4">
        <v>71.51</v>
      </c>
      <c r="D11" s="4">
        <v>71.51</v>
      </c>
      <c r="E11" s="2"/>
      <c r="F11" s="2"/>
      <c r="G11" s="2"/>
      <c r="H11" s="2"/>
    </row>
    <row r="12" spans="1:8" ht="12.75">
      <c r="A12" s="2" t="s">
        <v>66</v>
      </c>
      <c r="B12" s="2" t="s">
        <v>67</v>
      </c>
      <c r="C12" s="4">
        <v>6.44</v>
      </c>
      <c r="D12" s="4">
        <v>6.44</v>
      </c>
      <c r="E12" s="2"/>
      <c r="F12" s="2"/>
      <c r="G12" s="2"/>
      <c r="H12" s="2"/>
    </row>
    <row r="13" spans="1:8" ht="12.75">
      <c r="A13" s="2" t="s">
        <v>68</v>
      </c>
      <c r="B13" s="2" t="s">
        <v>69</v>
      </c>
      <c r="C13" s="4">
        <v>85000</v>
      </c>
      <c r="D13" s="2"/>
      <c r="E13" s="4">
        <v>85000</v>
      </c>
      <c r="F13" s="2"/>
      <c r="G13" s="2"/>
      <c r="H13" s="2"/>
    </row>
    <row r="14" spans="1:8" ht="12.75">
      <c r="A14" s="2" t="s">
        <v>70</v>
      </c>
      <c r="B14" s="2" t="s">
        <v>71</v>
      </c>
      <c r="C14" s="4">
        <v>60000</v>
      </c>
      <c r="D14" s="2"/>
      <c r="E14" s="4">
        <v>60000</v>
      </c>
      <c r="F14" s="2"/>
      <c r="G14" s="2"/>
      <c r="H14" s="2"/>
    </row>
    <row r="15" spans="1:8" ht="12.75">
      <c r="A15" s="2" t="s">
        <v>72</v>
      </c>
      <c r="B15" s="2" t="s">
        <v>73</v>
      </c>
      <c r="C15" s="4">
        <v>365</v>
      </c>
      <c r="D15" s="2"/>
      <c r="E15" s="4">
        <v>365</v>
      </c>
      <c r="F15" s="2"/>
      <c r="G15" s="2"/>
      <c r="H15" s="2"/>
    </row>
    <row r="16" spans="1:8" ht="12.75">
      <c r="A16" s="2" t="s">
        <v>74</v>
      </c>
      <c r="B16" s="2" t="s">
        <v>75</v>
      </c>
      <c r="C16" s="4">
        <v>70</v>
      </c>
      <c r="D16" s="2"/>
      <c r="E16" s="4">
        <v>70</v>
      </c>
      <c r="F16" s="2"/>
      <c r="G16" s="2"/>
      <c r="H16" s="2"/>
    </row>
    <row r="17" spans="1:8" ht="12.75">
      <c r="A17" s="2" t="s">
        <v>76</v>
      </c>
      <c r="B17" s="2" t="s">
        <v>77</v>
      </c>
      <c r="C17" s="4">
        <v>599</v>
      </c>
      <c r="D17" s="2"/>
      <c r="E17" s="4">
        <v>599</v>
      </c>
      <c r="F17" s="2"/>
      <c r="G17" s="2"/>
      <c r="H17" s="2"/>
    </row>
    <row r="18" spans="1:8" ht="12.75">
      <c r="A18" s="2" t="s">
        <v>78</v>
      </c>
      <c r="B18" s="2" t="s">
        <v>79</v>
      </c>
      <c r="C18" s="4">
        <v>376.54</v>
      </c>
      <c r="D18" s="4">
        <v>366.54</v>
      </c>
      <c r="E18" s="4">
        <v>10</v>
      </c>
      <c r="F18" s="2"/>
      <c r="G18" s="2"/>
      <c r="H18" s="2"/>
    </row>
    <row r="19" spans="1:8" ht="12.75">
      <c r="A19" s="2" t="s">
        <v>80</v>
      </c>
      <c r="B19" s="2" t="s">
        <v>81</v>
      </c>
      <c r="C19" s="4">
        <v>1190.56</v>
      </c>
      <c r="D19" s="4">
        <v>1190.56</v>
      </c>
      <c r="E19" s="2">
        <v>0</v>
      </c>
      <c r="F19" s="2"/>
      <c r="G19" s="2"/>
      <c r="H19" s="2"/>
    </row>
    <row r="20" spans="1:8" ht="12.75">
      <c r="A20" s="2" t="s">
        <v>82</v>
      </c>
      <c r="B20" s="2" t="s">
        <v>83</v>
      </c>
      <c r="C20" s="4">
        <v>8</v>
      </c>
      <c r="D20" s="2"/>
      <c r="E20" s="4">
        <v>8</v>
      </c>
      <c r="F20" s="2"/>
      <c r="G20" s="2"/>
      <c r="H20" s="2"/>
    </row>
    <row r="21" spans="1:8" ht="12.75">
      <c r="A21" s="2" t="s">
        <v>84</v>
      </c>
      <c r="B21" s="2" t="s">
        <v>85</v>
      </c>
      <c r="C21" s="4">
        <v>896.3</v>
      </c>
      <c r="D21" s="2"/>
      <c r="E21" s="4">
        <v>896.3</v>
      </c>
      <c r="F21" s="2"/>
      <c r="G21" s="2"/>
      <c r="H21" s="2"/>
    </row>
    <row r="22" spans="1:8" ht="12.75">
      <c r="A22" s="2" t="s">
        <v>86</v>
      </c>
      <c r="B22" s="2" t="s">
        <v>87</v>
      </c>
      <c r="C22" s="4">
        <v>99.82</v>
      </c>
      <c r="D22" s="4">
        <v>99.82</v>
      </c>
      <c r="E22" s="2">
        <v>0</v>
      </c>
      <c r="F22" s="2"/>
      <c r="G22" s="2"/>
      <c r="H22" s="2"/>
    </row>
  </sheetData>
  <sheetProtection/>
  <mergeCells count="1">
    <mergeCell ref="A2:H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2017-02-14T07:16:58Z</cp:lastPrinted>
  <dcterms:modified xsi:type="dcterms:W3CDTF">2022-11-29T05:55:12Z</dcterms:modified>
  <cp:category/>
  <cp:version/>
  <cp:contentType/>
  <cp:contentStatus/>
</cp:coreProperties>
</file>