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190" windowHeight="108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4" r:id="rId11"/>
  </sheets>
  <definedNames>
    <definedName name="_xlnm._FilterDatabase" localSheetId="0" hidden="1">'2018-2019对比表 '!$A$4:$I$258</definedName>
    <definedName name="_xlnm.Print_Area" localSheetId="1">'1 财政拨款收支总表'!$A$1:$G$19</definedName>
    <definedName name="_xlnm.Print_Area" localSheetId="2">'2 一般公共预算支出'!$A$1:$E$35</definedName>
    <definedName name="_xlnm.Print_Area" localSheetId="3">'3 一般公共预算财政基本支出'!$A$1:$E$44</definedName>
    <definedName name="_xlnm.Print_Area" localSheetId="4">'4 一般公用预算“三公”经费支出表'!$A$1:$G$8</definedName>
    <definedName name="_xlnm.Print_Area" localSheetId="5">'5 政府性基金预算支出表'!$A$1:$E$12</definedName>
    <definedName name="_xlnm.Print_Area" localSheetId="6">'6 部门收支总表'!$A$1:$D$27</definedName>
    <definedName name="_xlnm.Print_Area" localSheetId="7">'7 部门收入总表'!$A$1:$L$26</definedName>
    <definedName name="_xlnm.Print_Area" localSheetId="8">'8 部门支出总表'!$A$1:$H$25</definedName>
    <definedName name="_xlnm.Print_Area" localSheetId="9">'9 政府采购明细表'!$A$1:$K$7</definedName>
    <definedName name="_xlnm.Print_Titles" localSheetId="2">'2 一般公共预算支出'!$1:$5</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8" i="8"/>
  <c r="C8"/>
  <c r="D16" i="9"/>
  <c r="D19" s="1"/>
  <c r="E7" i="8"/>
  <c r="C7"/>
  <c r="D40" i="6"/>
  <c r="C40"/>
  <c r="E21"/>
  <c r="E7" s="1"/>
  <c r="C21"/>
  <c r="D8"/>
  <c r="D7" s="1"/>
  <c r="C8"/>
  <c r="C7" l="1"/>
  <c r="B16" i="9"/>
  <c r="F18" i="4"/>
  <c r="E18"/>
  <c r="D18"/>
  <c r="B18"/>
  <c r="B19" i="9" l="1"/>
</calcChain>
</file>

<file path=xl/sharedStrings.xml><?xml version="1.0" encoding="utf-8"?>
<sst xmlns="http://schemas.openxmlformats.org/spreadsheetml/2006/main" count="1547" uniqueCount="639">
  <si>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</si>
  <si>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</si>
  <si>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</si>
  <si>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</si>
  <si>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</si>
  <si>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</si>
  <si>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</si>
  <si>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</si>
  <si>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</si>
  <si>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</si>
  <si>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</si>
  <si>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</si>
  <si>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</si>
  <si>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</si>
  <si>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</si>
  <si>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</si>
  <si>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</si>
  <si>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</si>
  <si>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</si>
  <si>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</si>
  <si>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</si>
  <si>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</si>
  <si>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</si>
  <si>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</si>
  <si>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</si>
  <si>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</si>
  <si>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</si>
  <si>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</si>
  <si>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</si>
  <si>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</si>
  <si>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</si>
  <si>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</si>
  <si>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</si>
  <si>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</si>
  <si>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</si>
  <si>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</si>
  <si>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</si>
  <si>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</si>
  <si>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</si>
  <si>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</si>
  <si>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</si>
  <si>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</si>
  <si>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</si>
  <si>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</si>
  <si>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</si>
  <si>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</si>
  <si>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</si>
  <si>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</si>
  <si>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</si>
  <si>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</si>
  <si>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</si>
  <si>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</si>
  <si>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</si>
  <si>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</si>
  <si>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</si>
  <si>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</si>
  <si>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</si>
  <si>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</si>
  <si>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</si>
  <si>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</si>
  <si>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</si>
  <si>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</si>
  <si>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</si>
  <si>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</si>
  <si>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</si>
  <si>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</si>
  <si>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</si>
  <si>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</si>
  <si>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</si>
  <si>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</si>
  <si>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</si>
  <si>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</si>
  <si>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</si>
  <si>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</si>
  <si>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</si>
  <si>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</si>
  <si>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</si>
  <si>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</si>
  <si>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</si>
  <si>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</si>
  <si>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</si>
  <si>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</si>
  <si>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</si>
  <si>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</si>
  <si>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</si>
  <si>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</si>
  <si>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</si>
  <si>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</si>
  <si>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</si>
  <si>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</si>
  <si>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</si>
  <si>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</si>
  <si>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</si>
  <si>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</si>
  <si>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</si>
  <si>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</si>
  <si>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</si>
  <si>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</si>
  <si>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</si>
  <si>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</si>
  <si>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</si>
  <si>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</si>
  <si>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</si>
  <si>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</si>
  <si>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</si>
  <si>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</si>
  <si>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</si>
  <si>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</si>
  <si>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</si>
  <si>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</si>
  <si>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</si>
  <si>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</si>
  <si>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</si>
  <si>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</si>
  <si>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</si>
  <si>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</si>
  <si>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</si>
  <si>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</si>
  <si>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</si>
  <si>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</si>
  <si>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</si>
  <si>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</si>
  <si>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</si>
  <si>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</si>
  <si>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</si>
  <si>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</si>
  <si>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</si>
  <si>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</si>
  <si>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</si>
  <si>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</si>
  <si>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</si>
  <si>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</si>
  <si>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</si>
  <si>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</si>
  <si>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</si>
  <si>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</si>
  <si>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</si>
  <si>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</si>
  <si>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</si>
  <si>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</si>
  <si>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</si>
  <si>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</si>
  <si>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</si>
  <si>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</si>
  <si>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</si>
  <si>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</si>
  <si>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</si>
  <si>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</si>
  <si>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</si>
  <si>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</si>
  <si>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</si>
  <si>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</si>
  <si>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</si>
  <si>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</si>
  <si>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</si>
  <si>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</si>
  <si>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</si>
  <si>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</si>
  <si>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</si>
  <si>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</si>
  <si>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</si>
  <si>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</si>
  <si>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</si>
  <si>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</si>
  <si>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</si>
  <si>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</si>
  <si>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</si>
  <si>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</si>
  <si>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</si>
  <si>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</si>
  <si>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</si>
  <si>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</si>
  <si>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</si>
  <si>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</si>
  <si>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</si>
  <si>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</si>
  <si>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</si>
  <si>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</si>
  <si>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</si>
  <si>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</si>
  <si>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</si>
  <si>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</si>
  <si>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</si>
  <si>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</si>
  <si>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</si>
  <si>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</si>
  <si>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</si>
  <si>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</si>
  <si>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</si>
  <si>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</si>
  <si>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</si>
  <si>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</si>
  <si>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</si>
  <si>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</si>
  <si>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</si>
  <si>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</si>
  <si>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</si>
  <si>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</si>
  <si>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</si>
  <si>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</si>
  <si>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</si>
  <si>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</si>
  <si>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</si>
  <si>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</si>
  <si>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</si>
  <si>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</si>
  <si>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</si>
  <si>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</si>
  <si>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</si>
  <si>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</si>
  <si>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</si>
  <si>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</si>
  <si>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</si>
  <si>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</si>
  <si>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</si>
  <si>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</si>
  <si>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</si>
  <si>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</si>
  <si>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</si>
  <si>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</si>
  <si>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</si>
  <si>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</si>
  <si>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</si>
  <si>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</si>
  <si>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</si>
  <si>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</si>
  <si>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</si>
  <si>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</si>
  <si>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</si>
  <si>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</si>
  <si>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</si>
  <si>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</si>
  <si>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</si>
  <si>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</si>
  <si>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</si>
  <si>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</si>
  <si>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</si>
  <si>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</si>
  <si>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</si>
  <si>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</si>
  <si>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</si>
  <si>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</si>
  <si>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</si>
  <si>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</si>
  <si>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</si>
  <si>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</si>
  <si>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</si>
  <si>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</si>
  <si>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</si>
  <si>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</si>
  <si>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</si>
  <si>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</si>
  <si>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</si>
  <si>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</si>
  <si>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</si>
  <si>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</si>
  <si>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</si>
  <si>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</si>
  <si>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</si>
  <si>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</si>
  <si>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</si>
  <si>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</si>
  <si>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</si>
  <si>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</si>
  <si>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</si>
  <si>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</si>
  <si>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</si>
  <si>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</si>
  <si>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</si>
  <si>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</si>
  <si>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</si>
  <si>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</si>
  <si>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</si>
  <si>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</si>
  <si>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</si>
  <si>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</si>
  <si>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</si>
  <si>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</si>
  <si>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</si>
  <si>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</si>
  <si>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</si>
  <si>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</si>
  <si>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</si>
  <si>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</si>
  <si>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</si>
  <si>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</si>
  <si>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</si>
  <si>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</si>
  <si>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</si>
  <si>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</si>
  <si>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</si>
  <si>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</si>
  <si>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</si>
  <si>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</si>
  <si>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</si>
  <si>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</si>
  <si>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</si>
  <si>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</si>
  <si>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</si>
  <si>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</si>
  <si>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</si>
  <si>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</si>
  <si>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</si>
  <si>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</si>
  <si>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</si>
  <si>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</si>
  <si>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</si>
  <si>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</si>
  <si>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</si>
  <si>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</si>
  <si>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</si>
  <si>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</si>
  <si>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</si>
  <si>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</si>
  <si>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</si>
  <si>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</si>
  <si>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</si>
  <si>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</si>
  <si>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</si>
  <si>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</si>
  <si>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</si>
  <si>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</si>
  <si>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</si>
  <si>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</si>
  <si>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</si>
  <si>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</si>
  <si>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</si>
  <si>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</si>
  <si>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</si>
  <si>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</si>
  <si>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</si>
  <si>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</si>
  <si>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</si>
  <si>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</si>
  <si>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</si>
  <si>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</si>
  <si>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</si>
  <si>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</si>
  <si>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</si>
  <si>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</si>
  <si>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</si>
  <si>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</si>
  <si>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302</t>
  </si>
  <si>
    <t>商品和服务支出</t>
  </si>
  <si>
    <t xml:space="preserve">  办公费</t>
  </si>
  <si>
    <t xml:space="preserve">  印刷费</t>
  </si>
  <si>
    <t xml:space="preserve">  水费</t>
  </si>
  <si>
    <t xml:space="preserve">  电费</t>
  </si>
  <si>
    <t>303</t>
  </si>
  <si>
    <t>对个人和家庭的补助</t>
  </si>
  <si>
    <t xml:space="preserve">  生活补助</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</si>
  <si>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</si>
  <si>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</si>
  <si>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</si>
  <si>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</si>
  <si>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</si>
  <si>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</si>
  <si>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</si>
  <si>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</si>
  <si>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</si>
  <si>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</si>
  <si>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</si>
  <si>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</si>
  <si>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</si>
  <si>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</si>
  <si>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</si>
  <si>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</si>
  <si>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</si>
  <si>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</si>
  <si>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</si>
  <si>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</si>
  <si>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</si>
  <si>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</si>
  <si>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</si>
  <si>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</si>
  <si>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</si>
  <si>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表9</t>
    <phoneticPr fontId="3" type="noConversion"/>
  </si>
  <si>
    <t>项目</t>
    <phoneticPr fontId="3" type="noConversion"/>
  </si>
  <si>
    <t>单位：万元</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</si>
  <si>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</si>
  <si>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</si>
  <si>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</si>
  <si>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</si>
  <si>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</si>
  <si>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</si>
  <si>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表10</t>
    <phoneticPr fontId="3" type="noConversion"/>
  </si>
  <si>
    <t>=</t>
  </si>
  <si>
    <t>10分</t>
  </si>
  <si>
    <t>≤</t>
  </si>
  <si>
    <t>2021年预算数</t>
    <phoneticPr fontId="3" type="noConversion"/>
  </si>
  <si>
    <t>备注：本表反映2021年当年一般公共预算财政拨款支出情况。</t>
    <phoneticPr fontId="3" type="noConversion"/>
  </si>
  <si>
    <t>2021年基本支出</t>
    <phoneticPr fontId="3" type="noConversion"/>
  </si>
  <si>
    <t>一般公共服务支出</t>
  </si>
  <si>
    <t>社会保障和就业支出</t>
  </si>
  <si>
    <t>卫生健康支出</t>
  </si>
  <si>
    <t>城乡社区支出</t>
  </si>
  <si>
    <t>农林水支出</t>
  </si>
  <si>
    <t>自然资源海洋气象等支出</t>
  </si>
  <si>
    <t>住房保障支出</t>
  </si>
  <si>
    <t>201</t>
  </si>
  <si>
    <t xml:space="preserve">  20111</t>
  </si>
  <si>
    <t xml:space="preserve">  纪检监察事务</t>
  </si>
  <si>
    <t xml:space="preserve">    2011102</t>
  </si>
  <si>
    <t xml:space="preserve">    一般行政管理事务</t>
  </si>
  <si>
    <t>208</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</si>
  <si>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</si>
  <si>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</si>
  <si>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</si>
  <si>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</si>
  <si>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</si>
  <si>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</si>
  <si>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</si>
  <si>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</si>
  <si>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</si>
  <si>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</si>
  <si>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</si>
  <si>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</si>
  <si>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</si>
  <si>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</si>
  <si>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</si>
  <si>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</si>
  <si>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</si>
  <si>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</si>
  <si>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</si>
  <si>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213</t>
  </si>
  <si>
    <t xml:space="preserve">  21399</t>
  </si>
  <si>
    <t xml:space="preserve">  其他农林水支出</t>
  </si>
  <si>
    <t xml:space="preserve">    2139999</t>
  </si>
  <si>
    <t xml:space="preserve">    其他农林水支出</t>
  </si>
  <si>
    <t>220</t>
  </si>
  <si>
    <t xml:space="preserve">  22001</t>
  </si>
  <si>
    <t xml:space="preserve">  自然资源事务</t>
  </si>
  <si>
    <t xml:space="preserve">    2200101</t>
  </si>
  <si>
    <t xml:space="preserve">    行政运行</t>
  </si>
  <si>
    <t xml:space="preserve">    2200150</t>
  </si>
  <si>
    <t xml:space="preserve">    事业运行</t>
  </si>
  <si>
    <t xml:space="preserve">    2200199</t>
  </si>
  <si>
    <t xml:space="preserve">    其他国土资源事务支出</t>
  </si>
  <si>
    <t xml:space="preserve">    其他自然资源事务支出</t>
  </si>
  <si>
    <t>221</t>
  </si>
  <si>
    <t xml:space="preserve">  22102</t>
  </si>
  <si>
    <t xml:space="preserve">  住房改革支出</t>
  </si>
  <si>
    <t xml:space="preserve">    2210201</t>
  </si>
  <si>
    <t xml:space="preserve">    住房公积金</t>
  </si>
  <si>
    <t>224</t>
  </si>
  <si>
    <t>灾害防治及应急管理支出</t>
  </si>
  <si>
    <t xml:space="preserve">  22406</t>
  </si>
  <si>
    <t xml:space="preserve">  自然灾害防治</t>
  </si>
  <si>
    <t xml:space="preserve">    2240601</t>
  </si>
  <si>
    <t xml:space="preserve">    地质灾害防治</t>
  </si>
  <si>
    <t>彭水苗族土家族自治县规划和自然资源局一般公共预算财政拨款支出预算表</t>
    <phoneticPr fontId="3" type="noConversion"/>
  </si>
  <si>
    <t>30101</t>
  </si>
  <si>
    <t>30102</t>
  </si>
  <si>
    <t>30103</t>
  </si>
  <si>
    <t>30107</t>
  </si>
  <si>
    <t>30108</t>
  </si>
  <si>
    <t>30109</t>
  </si>
  <si>
    <t>30110</t>
  </si>
  <si>
    <t>30111</t>
  </si>
  <si>
    <t>30112</t>
  </si>
  <si>
    <t>30113</t>
  </si>
  <si>
    <t>住房公积金</t>
  </si>
  <si>
    <t>30114</t>
  </si>
  <si>
    <t>30199</t>
  </si>
  <si>
    <t>30201</t>
  </si>
  <si>
    <t>30202</t>
  </si>
  <si>
    <t>30205</t>
  </si>
  <si>
    <t>30206</t>
  </si>
  <si>
    <t>30207</t>
  </si>
  <si>
    <t>30209</t>
  </si>
  <si>
    <t>30211</t>
  </si>
  <si>
    <t>30213</t>
  </si>
  <si>
    <t>30214</t>
  </si>
  <si>
    <t>30215</t>
  </si>
  <si>
    <t>30216</t>
  </si>
  <si>
    <t>30217</t>
  </si>
  <si>
    <t>30226</t>
  </si>
  <si>
    <t>30227</t>
  </si>
  <si>
    <t>30228</t>
  </si>
  <si>
    <t>30231</t>
  </si>
  <si>
    <t>30239</t>
  </si>
  <si>
    <t>30299</t>
  </si>
  <si>
    <t>30305</t>
  </si>
  <si>
    <t>30399</t>
  </si>
  <si>
    <t>资本性支出（基本建设）</t>
  </si>
  <si>
    <t>30902</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</si>
  <si>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</si>
  <si>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</si>
  <si>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</si>
  <si>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</si>
  <si>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</si>
  <si>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</si>
  <si>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</si>
  <si>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</si>
  <si>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</si>
  <si>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</si>
  <si>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</si>
  <si>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</si>
  <si>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</si>
  <si>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</si>
  <si>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 xml:space="preserve">  其他对个人和家庭的补助</t>
  </si>
  <si>
    <t>彭水苗族土家族自治县规划和自然资源局财政拨款收支总表一般公共预算“三公”经费支出表</t>
    <phoneticPr fontId="3" type="noConversion"/>
  </si>
  <si>
    <t>2021年预算数</t>
    <phoneticPr fontId="3" type="noConversion"/>
  </si>
  <si>
    <t>彭水苗族土家族自治县规划和自然资源局政府性基金预算支出表</t>
    <phoneticPr fontId="3" type="noConversion"/>
  </si>
  <si>
    <t>2120899</t>
  </si>
  <si>
    <t>其他国有土地使用权出让收入安排的支出</t>
  </si>
  <si>
    <t>2120802</t>
  </si>
  <si>
    <t>土地开发支出</t>
  </si>
  <si>
    <t>2120801</t>
  </si>
  <si>
    <t>征地和拆迁补偿支出</t>
  </si>
  <si>
    <t>2120806</t>
  </si>
  <si>
    <t>土地出让业务支出</t>
  </si>
  <si>
    <t>城乡社区支出</t>
    <phoneticPr fontId="3" type="noConversion"/>
  </si>
  <si>
    <t>国有土地使用权出让收入安排的支出</t>
    <phoneticPr fontId="3" type="noConversion"/>
  </si>
  <si>
    <t>其他国有土地使用权出让收入安排的支出</t>
    <phoneticPr fontId="3" type="noConversion"/>
  </si>
  <si>
    <t>土地开发支出</t>
    <phoneticPr fontId="3" type="noConversion"/>
  </si>
  <si>
    <t>征地和拆迁补偿支出</t>
    <phoneticPr fontId="3" type="noConversion"/>
  </si>
  <si>
    <t>土地出让业务支出</t>
    <phoneticPr fontId="3" type="noConversion"/>
  </si>
  <si>
    <t>事业收入</t>
  </si>
  <si>
    <t>事业单位经营收入</t>
  </si>
  <si>
    <t>其他收入</t>
  </si>
  <si>
    <t/>
  </si>
  <si>
    <t>彭水苗族土家族自治县规划和自然资源局财政拨款收支总表</t>
    <phoneticPr fontId="3" type="noConversion"/>
  </si>
  <si>
    <t>彭水苗族土家族自治县规划和自然资源局部门收支总表</t>
    <phoneticPr fontId="3" type="noConversion"/>
  </si>
  <si>
    <t>彭水苗族土家族自治县规划和自然资源局部门收入总表</t>
    <phoneticPr fontId="3" type="noConversion"/>
  </si>
  <si>
    <t>2011102</t>
  </si>
  <si>
    <t>一般行政管理事务</t>
  </si>
  <si>
    <t>2080501</t>
  </si>
  <si>
    <t>行政单位离退休</t>
  </si>
  <si>
    <t>2080502</t>
  </si>
  <si>
    <t>事业单位离退休</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</si>
  <si>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</si>
  <si>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</si>
  <si>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</si>
  <si>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</si>
  <si>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</si>
  <si>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</si>
  <si>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</si>
  <si>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</si>
  <si>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</si>
  <si>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</si>
  <si>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2139999</t>
  </si>
  <si>
    <t>其他农林水支出</t>
  </si>
  <si>
    <t>2200101</t>
  </si>
  <si>
    <t>行政运行</t>
  </si>
  <si>
    <t>2200150</t>
  </si>
  <si>
    <t>事业运行</t>
  </si>
  <si>
    <t>2200199</t>
  </si>
  <si>
    <t>其他国土资源事务支出</t>
  </si>
  <si>
    <t>其他自然资源事务支出</t>
  </si>
  <si>
    <t>2210201</t>
  </si>
  <si>
    <t>2240601</t>
  </si>
  <si>
    <t>地质灾害防治</t>
  </si>
  <si>
    <t>彭水苗族土家族自治县规划和自然资源局部门支出总表</t>
    <phoneticPr fontId="3" type="noConversion"/>
  </si>
  <si>
    <t>彭水苗族土家族自治县规划和自然资源局政府采购预算明细表</t>
    <phoneticPr fontId="6" type="noConversion"/>
  </si>
  <si>
    <t>单位名称</t>
    <phoneticPr fontId="24" type="noConversion"/>
  </si>
  <si>
    <t>彭水自治县规划和自然资源局</t>
    <phoneticPr fontId="24" type="noConversion"/>
  </si>
  <si>
    <t>部门支出预算
总量（万元）</t>
    <phoneticPr fontId="24" type="noConversion"/>
  </si>
  <si>
    <t>单位
基本情况</t>
    <phoneticPr fontId="24" type="noConversion"/>
  </si>
  <si>
    <t>编制人数</t>
    <phoneticPr fontId="24" type="noConversion"/>
  </si>
  <si>
    <t>实有人数</t>
    <phoneticPr fontId="24" type="noConversion"/>
  </si>
  <si>
    <t>车辆编制数</t>
    <phoneticPr fontId="24" type="noConversion"/>
  </si>
  <si>
    <t>年度整体
绩效目标</t>
    <phoneticPr fontId="24" type="noConversion"/>
  </si>
  <si>
    <t xml:space="preserve">    贯彻执行国家、省（市）有关自然资源管理的法律、法规和政策，编制和实施全县自然资源规划，土地利用总体规划和其他专项工作。 主要包括实现以下四个方面的工作：一、社会效益。保护与合理利用土地、矿产资源等自然资源，保持全县土地利用的良性循环，确保全县耕地、建设用地的动态平衡；消除地灾隐患，保证人民群众生命财产安全。二、经济效益。实现土地收益稳定增长，矿产资源市场规范且得到合理开发利用。三、生态效益。严格耕地保护，通过土地整理使农田水利设施得到明显改善。四、可持续影响。通过合理开发和利用土地、矿产资源，实现优化配置和合理利用国土、矿产资源，落实节约集约利用土地资源工作。
</t>
    <phoneticPr fontId="24" type="noConversion"/>
  </si>
  <si>
    <t>绩效指标</t>
    <phoneticPr fontId="24" type="noConversion"/>
  </si>
  <si>
    <t>指标类型</t>
    <phoneticPr fontId="24" type="noConversion"/>
  </si>
  <si>
    <t>指标名称</t>
    <phoneticPr fontId="6" type="noConversion"/>
  </si>
  <si>
    <t>指标权重</t>
    <phoneticPr fontId="24" type="noConversion"/>
  </si>
  <si>
    <t>计量单位</t>
    <phoneticPr fontId="24" type="noConversion"/>
  </si>
  <si>
    <t>指标性质</t>
    <phoneticPr fontId="24" type="noConversion"/>
  </si>
  <si>
    <t>指标值</t>
    <phoneticPr fontId="24" type="noConversion"/>
  </si>
  <si>
    <t>共性指标
（固定指标）</t>
    <phoneticPr fontId="24" type="noConversion"/>
  </si>
  <si>
    <t>全年预算支出执行率</t>
    <phoneticPr fontId="24" type="noConversion"/>
  </si>
  <si>
    <t>10分</t>
    <phoneticPr fontId="24" type="noConversion"/>
  </si>
  <si>
    <t>%</t>
    <phoneticPr fontId="24" type="noConversion"/>
  </si>
  <si>
    <t>≥</t>
    <phoneticPr fontId="24" type="noConversion"/>
  </si>
  <si>
    <t>部门预决算按时公开率</t>
    <phoneticPr fontId="24" type="noConversion"/>
  </si>
  <si>
    <t>‘三公’经费支出增长率</t>
    <phoneticPr fontId="24" type="noConversion"/>
  </si>
  <si>
    <t>产出指标</t>
    <phoneticPr fontId="24" type="noConversion"/>
  </si>
  <si>
    <t>数量指标</t>
    <phoneticPr fontId="24" type="noConversion"/>
  </si>
  <si>
    <t xml:space="preserve">土地出让供应项目 </t>
    <phoneticPr fontId="24" type="noConversion"/>
  </si>
  <si>
    <t>5分</t>
    <phoneticPr fontId="24" type="noConversion"/>
  </si>
  <si>
    <t>项、个</t>
  </si>
  <si>
    <t>不动产权属调查、发放不动产权证书</t>
    <phoneticPr fontId="24" type="noConversion"/>
  </si>
  <si>
    <t>3分</t>
    <phoneticPr fontId="24" type="noConversion"/>
  </si>
  <si>
    <t>份</t>
    <phoneticPr fontId="24" type="noConversion"/>
  </si>
  <si>
    <t>补充新增耕地</t>
    <phoneticPr fontId="24" type="noConversion"/>
  </si>
  <si>
    <t>公顷</t>
    <phoneticPr fontId="24" type="noConversion"/>
  </si>
  <si>
    <t xml:space="preserve">国土整治项目开发 </t>
    <phoneticPr fontId="24" type="noConversion"/>
  </si>
  <si>
    <t>地灾防治治理</t>
    <phoneticPr fontId="24" type="noConversion"/>
  </si>
  <si>
    <t>编制规划数量（规划类）</t>
    <phoneticPr fontId="24" type="noConversion"/>
  </si>
  <si>
    <t>质量指标</t>
    <phoneticPr fontId="24" type="noConversion"/>
  </si>
  <si>
    <t>土地供应率</t>
    <phoneticPr fontId="24" type="noConversion"/>
  </si>
  <si>
    <t>调查成果权属清楚、界址清晰、面积准确合格率</t>
    <phoneticPr fontId="24" type="noConversion"/>
  </si>
  <si>
    <t>基本农田耕地保护率</t>
    <phoneticPr fontId="24" type="noConversion"/>
  </si>
  <si>
    <t>4分</t>
    <phoneticPr fontId="24" type="noConversion"/>
  </si>
  <si>
    <t>在建项目竣工验收率</t>
    <phoneticPr fontId="24" type="noConversion"/>
  </si>
  <si>
    <t>国土空间规划成果合格率</t>
    <phoneticPr fontId="24" type="noConversion"/>
  </si>
  <si>
    <t>时效指标</t>
    <phoneticPr fontId="24" type="noConversion"/>
  </si>
  <si>
    <t>工程项目按合同完成情况</t>
    <phoneticPr fontId="24" type="noConversion"/>
  </si>
  <si>
    <t>效益指标</t>
    <phoneticPr fontId="24" type="noConversion"/>
  </si>
  <si>
    <t>社会效益指标</t>
    <phoneticPr fontId="24" type="noConversion"/>
  </si>
  <si>
    <t>受地灾威胁群众转移户数</t>
    <phoneticPr fontId="24" type="noConversion"/>
  </si>
  <si>
    <t>户</t>
    <phoneticPr fontId="24" type="noConversion"/>
  </si>
  <si>
    <t>减少权属纠纷</t>
    <phoneticPr fontId="24" type="noConversion"/>
  </si>
  <si>
    <t>地灾隐患点实现人员监测全覆盖</t>
    <phoneticPr fontId="24" type="noConversion"/>
  </si>
  <si>
    <t>个</t>
    <phoneticPr fontId="24" type="noConversion"/>
  </si>
  <si>
    <t>经济效益指标</t>
    <phoneticPr fontId="24" type="noConversion"/>
  </si>
  <si>
    <t>土地出让收入</t>
    <phoneticPr fontId="24" type="noConversion"/>
  </si>
  <si>
    <t>万元</t>
    <phoneticPr fontId="24" type="noConversion"/>
  </si>
  <si>
    <t>矿产资源收益</t>
    <phoneticPr fontId="24" type="noConversion"/>
  </si>
  <si>
    <t>2分</t>
    <phoneticPr fontId="24" type="noConversion"/>
  </si>
  <si>
    <t>耕地开垦费</t>
    <phoneticPr fontId="24" type="noConversion"/>
  </si>
  <si>
    <t>社会公众或服务对象满意度指标</t>
    <phoneticPr fontId="24" type="noConversion"/>
  </si>
  <si>
    <t>人民群众满意度</t>
    <phoneticPr fontId="24" type="noConversion"/>
  </si>
  <si>
    <t>部门整体绩效目标表</t>
    <phoneticPr fontId="24" type="noConversion"/>
  </si>
  <si>
    <t>表1</t>
    <phoneticPr fontId="3" type="noConversion"/>
  </si>
  <si>
    <t>社会保障和就业支出</t>
    <phoneticPr fontId="3" type="noConversion"/>
  </si>
  <si>
    <t>农林水支出</t>
    <phoneticPr fontId="3" type="noConversion"/>
  </si>
  <si>
    <t>自然资源海洋气象等支出</t>
    <phoneticPr fontId="3" type="noConversion"/>
  </si>
  <si>
    <t>一般公共预算财政拨款</t>
    <phoneticPr fontId="3" type="noConversion"/>
  </si>
  <si>
    <t>灾害防治应急管理支出</t>
    <phoneticPr fontId="3" type="noConversion"/>
  </si>
  <si>
    <t>彭水苗族土家族自治县规划和自然资源局一般公共预算财政拨款基本支出预算表</t>
    <phoneticPr fontId="3" type="noConversion"/>
  </si>
  <si>
    <t xml:space="preserve">  基本工资</t>
    <phoneticPr fontId="3" type="noConversion"/>
  </si>
  <si>
    <t xml:space="preserve">  津贴补贴</t>
    <phoneticPr fontId="3" type="noConversion"/>
  </si>
  <si>
    <t xml:space="preserve">  奖金</t>
    <phoneticPr fontId="3" type="noConversion"/>
  </si>
  <si>
    <t xml:space="preserve">  绩效工资</t>
    <phoneticPr fontId="3" type="noConversion"/>
  </si>
  <si>
    <t xml:space="preserve">  机关事业单位基本养老保险缴费</t>
    <phoneticPr fontId="3" type="noConversion"/>
  </si>
  <si>
    <t xml:space="preserve">  职业年金缴费</t>
    <phoneticPr fontId="3" type="noConversion"/>
  </si>
  <si>
    <t xml:space="preserve">  职工基本医疗保险缴费</t>
    <phoneticPr fontId="3" type="noConversion"/>
  </si>
  <si>
    <t xml:space="preserve">  公务员医疗补助缴费</t>
    <phoneticPr fontId="3" type="noConversion"/>
  </si>
  <si>
    <t xml:space="preserve">  其他社会保障缴费</t>
    <phoneticPr fontId="3" type="noConversion"/>
  </si>
  <si>
    <t xml:space="preserve">  住房公积金</t>
    <phoneticPr fontId="3" type="noConversion"/>
  </si>
  <si>
    <t xml:space="preserve">  医疗费</t>
    <phoneticPr fontId="3" type="noConversion"/>
  </si>
  <si>
    <t xml:space="preserve">  其他工资福利支出</t>
    <phoneticPr fontId="3" type="noConversion"/>
  </si>
  <si>
    <t xml:space="preserve">  办公设备购置</t>
    <phoneticPr fontId="3" type="noConversion"/>
  </si>
  <si>
    <t>事业单位经营收入预算</t>
    <phoneticPr fontId="3" type="noConversion"/>
  </si>
  <si>
    <t>非教育收费收入预算</t>
    <phoneticPr fontId="3" type="noConversion"/>
  </si>
  <si>
    <t>货物类</t>
    <phoneticPr fontId="3" type="noConversion"/>
  </si>
</sst>
</file>

<file path=xl/styles.xml><?xml version="1.0" encoding="utf-8"?>
<styleSheet xmlns="http://schemas.openxmlformats.org/spreadsheetml/2006/main">
  <numFmts count="5">
    <numFmt numFmtId="176" formatCode=";;"/>
    <numFmt numFmtId="177" formatCode="0.00_ "/>
    <numFmt numFmtId="178" formatCode="0.00_);[Red]\(0.00\)"/>
    <numFmt numFmtId="179" formatCode="#,##0.0000000000000_ "/>
    <numFmt numFmtId="180" formatCode="#,##0.0_ "/>
  </numFmts>
  <fonts count="47">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4"/>
      <name val="方正小标宋_GBK"/>
      <family val="4"/>
      <charset val="134"/>
    </font>
    <font>
      <b/>
      <sz val="18"/>
      <name val="方正小标宋_GBK"/>
      <family val="4"/>
      <charset val="134"/>
    </font>
    <font>
      <b/>
      <sz val="20"/>
      <name val="方正小标宋_GBK"/>
      <family val="4"/>
      <charset val="134"/>
    </font>
    <font>
      <b/>
      <sz val="20"/>
      <color indexed="8"/>
      <name val="方正小标宋_GBK"/>
      <family val="4"/>
      <charset val="134"/>
    </font>
    <font>
      <sz val="10"/>
      <name val="Arial"/>
      <family val="2"/>
    </font>
    <font>
      <sz val="9"/>
      <name val="等线"/>
      <family val="2"/>
      <charset val="134"/>
      <scheme val="minor"/>
    </font>
    <font>
      <sz val="12"/>
      <color theme="1"/>
      <name val="等线"/>
      <family val="2"/>
      <charset val="134"/>
      <scheme val="minor"/>
    </font>
    <font>
      <sz val="11"/>
      <color theme="1"/>
      <name val="等线"/>
      <family val="3"/>
      <charset val="134"/>
      <scheme val="minor"/>
    </font>
    <font>
      <sz val="20"/>
      <name val="方正小标宋_GBK"/>
      <family val="4"/>
      <charset val="134"/>
    </font>
    <font>
      <b/>
      <sz val="9"/>
      <name val="宋体"/>
      <family val="3"/>
      <charset val="134"/>
    </font>
    <font>
      <sz val="11"/>
      <color theme="1"/>
      <name val="宋体"/>
      <family val="3"/>
      <charset val="134"/>
    </font>
    <font>
      <sz val="12"/>
      <color theme="1"/>
      <name val="等线"/>
      <family val="3"/>
      <charset val="134"/>
      <scheme val="minor"/>
    </font>
    <font>
      <sz val="12"/>
      <color theme="1"/>
      <name val="宋体"/>
      <family val="3"/>
      <charset val="134"/>
    </font>
    <font>
      <sz val="16"/>
      <color theme="1"/>
      <name val="仿宋_GB2312"/>
      <family val="1"/>
      <charset val="134"/>
    </font>
    <font>
      <b/>
      <sz val="10"/>
      <color theme="1"/>
      <name val="宋体"/>
      <family val="3"/>
      <charset val="134"/>
    </font>
    <font>
      <sz val="10"/>
      <color theme="1"/>
      <name val="宋体"/>
      <family val="3"/>
      <charset val="134"/>
    </font>
    <font>
      <b/>
      <sz val="22"/>
      <color theme="1"/>
      <name val="方正小标宋_GBK"/>
      <family val="4"/>
      <charset val="134"/>
    </font>
    <font>
      <b/>
      <sz val="12"/>
      <color theme="1"/>
      <name val="宋体"/>
      <family val="3"/>
      <charset val="134"/>
    </font>
    <font>
      <sz val="14"/>
      <color theme="1"/>
      <name val="Arial"/>
      <family val="2"/>
    </font>
    <font>
      <sz val="9"/>
      <color theme="1"/>
      <name val="宋体"/>
      <family val="3"/>
      <charset val="134"/>
    </font>
    <font>
      <sz val="14"/>
      <name val="楷体_GB2312"/>
      <charset val="134"/>
    </font>
    <font>
      <sz val="16"/>
      <name val="宋体"/>
      <family val="3"/>
      <charset val="134"/>
    </font>
    <font>
      <b/>
      <sz val="18"/>
      <name val="宋体"/>
      <family val="3"/>
      <charset val="134"/>
    </font>
    <font>
      <sz val="18"/>
      <name val="宋体"/>
      <family val="3"/>
      <charset val="134"/>
    </font>
    <font>
      <sz val="18"/>
      <name val="楷体_GB2312"/>
      <charset val="134"/>
    </font>
    <font>
      <b/>
      <sz val="18"/>
      <name val="楷体_GB2312"/>
      <charset val="134"/>
    </font>
    <font>
      <sz val="16"/>
      <name val="Arial"/>
      <family val="2"/>
    </font>
    <font>
      <sz val="16"/>
      <color theme="1"/>
      <name val="等线"/>
      <family val="2"/>
      <scheme val="minor"/>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s>
  <cellStyleXfs count="6">
    <xf numFmtId="0" fontId="0" fillId="0" borderId="0"/>
    <xf numFmtId="0" fontId="6" fillId="0" borderId="0"/>
    <xf numFmtId="0" fontId="6" fillId="0" borderId="0"/>
    <xf numFmtId="0" fontId="23" fillId="0" borderId="0"/>
    <xf numFmtId="0" fontId="1" fillId="0" borderId="0">
      <alignment vertical="center"/>
    </xf>
    <xf numFmtId="0" fontId="26" fillId="0" borderId="0">
      <alignment vertical="center"/>
    </xf>
  </cellStyleXfs>
  <cellXfs count="228">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7" fillId="0" borderId="0" xfId="2" applyNumberFormat="1" applyFont="1" applyFill="1" applyAlignment="1" applyProtection="1">
      <alignment horizontal="left" vertical="center"/>
    </xf>
    <xf numFmtId="0" fontId="6"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10" fillId="0" borderId="2" xfId="2" applyNumberFormat="1" applyFont="1" applyFill="1" applyBorder="1" applyAlignment="1" applyProtection="1">
      <alignment horizontal="center" vertical="center"/>
    </xf>
    <xf numFmtId="0" fontId="6" fillId="0" borderId="0" xfId="2" applyFill="1"/>
    <xf numFmtId="0" fontId="8" fillId="0" borderId="0" xfId="2" applyFont="1"/>
    <xf numFmtId="4" fontId="9" fillId="0" borderId="1" xfId="2" applyNumberFormat="1" applyFont="1" applyFill="1" applyBorder="1" applyAlignment="1" applyProtection="1">
      <alignment horizontal="right" vertical="center" wrapText="1"/>
    </xf>
    <xf numFmtId="0" fontId="8" fillId="0" borderId="0" xfId="2" applyFont="1" applyFill="1"/>
    <xf numFmtId="0" fontId="12" fillId="0" borderId="0" xfId="2" applyFont="1" applyAlignment="1">
      <alignment horizontal="center" vertical="center"/>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0" fontId="8" fillId="0" borderId="0" xfId="2" applyFont="1" applyFill="1" applyAlignment="1">
      <alignment horizontal="right" vertical="center"/>
    </xf>
    <xf numFmtId="0" fontId="8" fillId="0" borderId="0" xfId="2" applyFont="1" applyFill="1" applyAlignment="1">
      <alignment vertical="center"/>
    </xf>
    <xf numFmtId="0" fontId="13" fillId="0" borderId="0" xfId="2" applyFont="1" applyFill="1" applyAlignment="1">
      <alignment horizontal="centerContinuous" vertical="center"/>
    </xf>
    <xf numFmtId="0" fontId="8"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14" fillId="0" borderId="0" xfId="2" applyNumberFormat="1" applyFont="1" applyFill="1" applyAlignment="1" applyProtection="1">
      <alignment horizontal="centerContinuous"/>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6" fillId="0" borderId="0" xfId="2" applyAlignment="1">
      <alignment horizontal="centerContinuous"/>
    </xf>
    <xf numFmtId="0" fontId="14" fillId="0" borderId="0" xfId="2" applyFont="1" applyFill="1" applyAlignment="1">
      <alignment horizontal="centerContinuous"/>
    </xf>
    <xf numFmtId="0" fontId="6"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6" fillId="0" borderId="0" xfId="0" applyFont="1" applyBorder="1" applyAlignment="1">
      <alignment horizontal="left" vertical="center" wrapText="1"/>
    </xf>
    <xf numFmtId="0" fontId="0" fillId="0" borderId="0" xfId="0" applyFill="1"/>
    <xf numFmtId="0" fontId="10" fillId="0" borderId="1"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20" fillId="0" borderId="0" xfId="2" applyNumberFormat="1" applyFont="1" applyFill="1" applyAlignment="1" applyProtection="1">
      <alignment horizontal="centerContinuous"/>
    </xf>
    <xf numFmtId="0" fontId="20" fillId="0" borderId="0" xfId="2" applyFont="1" applyFill="1" applyAlignment="1">
      <alignment horizontal="centerContinuous" vertical="center"/>
    </xf>
    <xf numFmtId="0" fontId="21" fillId="0" borderId="0" xfId="2" applyNumberFormat="1" applyFont="1" applyFill="1" applyAlignment="1" applyProtection="1">
      <alignment horizontal="centerContinuous"/>
    </xf>
    <xf numFmtId="0" fontId="10" fillId="0" borderId="9" xfId="2" applyNumberFormat="1" applyFont="1" applyFill="1" applyBorder="1" applyAlignment="1" applyProtection="1">
      <alignment horizontal="center" vertical="center"/>
    </xf>
    <xf numFmtId="0" fontId="9" fillId="0" borderId="0" xfId="2" applyNumberFormat="1" applyFont="1" applyFill="1" applyAlignment="1" applyProtection="1">
      <alignment horizontal="right" vertical="center"/>
    </xf>
    <xf numFmtId="0" fontId="25" fillId="0" borderId="0" xfId="4" applyFont="1">
      <alignment vertical="center"/>
    </xf>
    <xf numFmtId="0" fontId="1" fillId="0" borderId="0" xfId="4">
      <alignment vertical="center"/>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8" fillId="0" borderId="10" xfId="0" applyNumberFormat="1" applyFont="1" applyFill="1" applyBorder="1" applyAlignment="1">
      <alignment horizontal="left" vertical="center" shrinkToFit="1"/>
    </xf>
    <xf numFmtId="4" fontId="8" fillId="0" borderId="10" xfId="0" applyNumberFormat="1" applyFont="1" applyFill="1" applyBorder="1" applyAlignment="1">
      <alignment horizontal="center"/>
    </xf>
    <xf numFmtId="0" fontId="8" fillId="0" borderId="10" xfId="0" applyNumberFormat="1" applyFont="1" applyFill="1" applyBorder="1" applyAlignment="1">
      <alignment horizontal="center" vertical="center" shrinkToFit="1"/>
    </xf>
    <xf numFmtId="4" fontId="9" fillId="0" borderId="10" xfId="0" applyNumberFormat="1" applyFont="1" applyFill="1" applyBorder="1" applyAlignment="1"/>
    <xf numFmtId="0" fontId="10" fillId="0" borderId="1" xfId="2" applyNumberFormat="1" applyFont="1" applyFill="1" applyBorder="1" applyAlignment="1" applyProtection="1">
      <alignment horizontal="left" vertical="center"/>
    </xf>
    <xf numFmtId="0" fontId="7" fillId="0" borderId="1" xfId="2" applyNumberFormat="1" applyFont="1" applyFill="1" applyBorder="1" applyAlignment="1" applyProtection="1">
      <alignment horizontal="center" vertical="center"/>
    </xf>
    <xf numFmtId="0" fontId="28" fillId="0" borderId="1" xfId="2" applyNumberFormat="1" applyFont="1" applyFill="1" applyBorder="1" applyAlignment="1" applyProtection="1">
      <alignment horizontal="left" vertical="center"/>
    </xf>
    <xf numFmtId="4" fontId="10" fillId="0" borderId="1" xfId="2" applyNumberFormat="1" applyFont="1" applyFill="1" applyBorder="1" applyAlignment="1" applyProtection="1">
      <alignment horizontal="center" vertical="center"/>
    </xf>
    <xf numFmtId="0" fontId="9" fillId="0" borderId="1" xfId="0" applyNumberFormat="1" applyFont="1" applyFill="1" applyBorder="1" applyAlignment="1">
      <alignment horizontal="left" vertical="center" shrinkToFit="1"/>
    </xf>
    <xf numFmtId="0" fontId="9" fillId="0" borderId="1" xfId="0" applyNumberFormat="1" applyFont="1" applyFill="1" applyBorder="1" applyAlignment="1">
      <alignment vertical="center" shrinkToFit="1"/>
    </xf>
    <xf numFmtId="4" fontId="9" fillId="0" borderId="1" xfId="0" applyNumberFormat="1" applyFont="1" applyFill="1" applyBorder="1" applyAlignment="1">
      <alignment horizontal="center"/>
    </xf>
    <xf numFmtId="0" fontId="9" fillId="0" borderId="12" xfId="0" applyNumberFormat="1" applyFont="1" applyFill="1" applyBorder="1" applyAlignment="1">
      <alignment horizontal="left" vertical="center" shrinkToFit="1"/>
    </xf>
    <xf numFmtId="0" fontId="9" fillId="0" borderId="12" xfId="0" applyNumberFormat="1" applyFont="1" applyFill="1" applyBorder="1" applyAlignment="1">
      <alignment vertical="center" shrinkToFit="1"/>
    </xf>
    <xf numFmtId="4" fontId="9" fillId="0" borderId="12" xfId="0" applyNumberFormat="1" applyFont="1" applyFill="1" applyBorder="1" applyAlignment="1">
      <alignment horizontal="center"/>
    </xf>
    <xf numFmtId="0" fontId="9" fillId="0" borderId="13" xfId="0" applyNumberFormat="1" applyFont="1" applyFill="1" applyBorder="1" applyAlignment="1">
      <alignment horizontal="left" vertical="center" shrinkToFit="1"/>
    </xf>
    <xf numFmtId="0" fontId="9" fillId="0" borderId="13" xfId="0" applyNumberFormat="1" applyFont="1" applyFill="1" applyBorder="1" applyAlignment="1">
      <alignment vertical="center" shrinkToFit="1"/>
    </xf>
    <xf numFmtId="4" fontId="9" fillId="0" borderId="13" xfId="0" applyNumberFormat="1" applyFont="1" applyFill="1" applyBorder="1" applyAlignment="1">
      <alignment horizontal="center"/>
    </xf>
    <xf numFmtId="0" fontId="29" fillId="0" borderId="1" xfId="5" applyNumberFormat="1" applyFont="1" applyFill="1" applyBorder="1" applyAlignment="1" applyProtection="1">
      <alignment horizontal="center" vertical="center" wrapText="1"/>
    </xf>
    <xf numFmtId="0" fontId="30" fillId="0" borderId="1" xfId="0" applyFont="1" applyBorder="1" applyAlignment="1">
      <alignment horizontal="center" vertical="center"/>
    </xf>
    <xf numFmtId="0" fontId="31" fillId="0" borderId="1" xfId="5" applyNumberFormat="1" applyFont="1" applyFill="1" applyBorder="1" applyAlignment="1" applyProtection="1">
      <alignment horizontal="center" vertical="center" wrapText="1"/>
    </xf>
    <xf numFmtId="0" fontId="31" fillId="0" borderId="1" xfId="0" applyFont="1" applyFill="1" applyBorder="1" applyAlignment="1">
      <alignment horizontal="center" vertical="center" wrapText="1"/>
    </xf>
    <xf numFmtId="9" fontId="31" fillId="0" borderId="1" xfId="5" applyNumberFormat="1" applyFont="1" applyFill="1" applyBorder="1" applyAlignment="1" applyProtection="1">
      <alignment horizontal="center" vertical="center" wrapText="1"/>
    </xf>
    <xf numFmtId="9" fontId="30" fillId="0" borderId="1" xfId="0" applyNumberFormat="1" applyFont="1" applyBorder="1" applyAlignment="1">
      <alignment horizontal="center" vertical="center"/>
    </xf>
    <xf numFmtId="0" fontId="30" fillId="0" borderId="1" xfId="5"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Border="1" applyAlignment="1">
      <alignment horizontal="center" vertical="center" wrapText="1"/>
    </xf>
    <xf numFmtId="0" fontId="10" fillId="0" borderId="1"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32" fillId="0" borderId="0" xfId="0" applyFont="1"/>
    <xf numFmtId="179" fontId="8" fillId="0" borderId="10" xfId="0" applyNumberFormat="1" applyFont="1" applyFill="1" applyBorder="1" applyAlignment="1">
      <alignment horizontal="center" vertical="center" shrinkToFit="1"/>
    </xf>
    <xf numFmtId="180" fontId="6" fillId="0" borderId="0" xfId="2" applyNumberFormat="1"/>
    <xf numFmtId="178" fontId="33" fillId="0" borderId="0" xfId="1" applyNumberFormat="1" applyFont="1" applyFill="1" applyAlignment="1" applyProtection="1">
      <alignment wrapText="1"/>
    </xf>
    <xf numFmtId="178" fontId="34" fillId="0" borderId="0" xfId="1" applyNumberFormat="1" applyFont="1" applyAlignment="1">
      <alignment wrapText="1"/>
    </xf>
    <xf numFmtId="178" fontId="34" fillId="0" borderId="0" xfId="1" applyNumberFormat="1" applyFont="1" applyAlignment="1">
      <alignment horizontal="center" wrapText="1"/>
    </xf>
    <xf numFmtId="178" fontId="34" fillId="0" borderId="0" xfId="1" applyNumberFormat="1" applyFont="1"/>
    <xf numFmtId="178" fontId="34" fillId="0" borderId="0" xfId="1" applyNumberFormat="1" applyFont="1" applyFill="1" applyAlignment="1">
      <alignment wrapText="1"/>
    </xf>
    <xf numFmtId="178" fontId="31" fillId="0" borderId="0" xfId="1" applyNumberFormat="1" applyFont="1" applyFill="1" applyAlignment="1">
      <alignment wrapText="1"/>
    </xf>
    <xf numFmtId="178" fontId="31" fillId="0" borderId="0" xfId="1" applyNumberFormat="1" applyFont="1" applyAlignment="1">
      <alignment wrapText="1"/>
    </xf>
    <xf numFmtId="178" fontId="31" fillId="0" borderId="0" xfId="1" applyNumberFormat="1" applyFont="1" applyAlignment="1">
      <alignment horizontal="center" wrapText="1"/>
    </xf>
    <xf numFmtId="178" fontId="31" fillId="0" borderId="0" xfId="1" applyNumberFormat="1" applyFont="1" applyFill="1" applyAlignment="1" applyProtection="1">
      <alignment horizontal="right"/>
    </xf>
    <xf numFmtId="178" fontId="36" fillId="0" borderId="2" xfId="1" applyNumberFormat="1" applyFont="1" applyFill="1" applyBorder="1" applyAlignment="1" applyProtection="1">
      <alignment horizontal="center" vertical="center" wrapText="1"/>
    </xf>
    <xf numFmtId="178" fontId="31" fillId="0" borderId="2" xfId="1" applyNumberFormat="1" applyFont="1" applyBorder="1" applyAlignment="1">
      <alignment horizontal="center" vertical="center"/>
    </xf>
    <xf numFmtId="178" fontId="31" fillId="0" borderId="3" xfId="1" applyNumberFormat="1" applyFont="1" applyFill="1" applyBorder="1" applyAlignment="1">
      <alignment horizontal="center" vertical="center" wrapText="1"/>
    </xf>
    <xf numFmtId="178" fontId="31" fillId="0" borderId="2" xfId="1" applyNumberFormat="1" applyFont="1" applyBorder="1" applyAlignment="1">
      <alignment horizontal="right" vertical="center"/>
    </xf>
    <xf numFmtId="178" fontId="31" fillId="0" borderId="4" xfId="1" applyNumberFormat="1" applyFont="1" applyFill="1" applyBorder="1" applyAlignment="1">
      <alignment horizontal="left" vertical="center"/>
    </xf>
    <xf numFmtId="178" fontId="31" fillId="0" borderId="1" xfId="1" applyNumberFormat="1" applyFont="1" applyBorder="1" applyAlignment="1">
      <alignment horizontal="right" vertical="center" wrapText="1"/>
    </xf>
    <xf numFmtId="178" fontId="31" fillId="0" borderId="4" xfId="1" applyNumberFormat="1" applyFont="1" applyBorder="1" applyAlignment="1">
      <alignment horizontal="left" vertical="center"/>
    </xf>
    <xf numFmtId="178" fontId="31" fillId="0" borderId="2" xfId="1" applyNumberFormat="1" applyFont="1" applyFill="1" applyBorder="1" applyAlignment="1" applyProtection="1">
      <alignment horizontal="right" vertical="center" wrapText="1"/>
    </xf>
    <xf numFmtId="178" fontId="31" fillId="0" borderId="1" xfId="1" applyNumberFormat="1" applyFont="1" applyBorder="1" applyAlignment="1">
      <alignment horizontal="center" vertical="center"/>
    </xf>
    <xf numFmtId="178" fontId="31" fillId="0" borderId="3" xfId="1" applyNumberFormat="1" applyFont="1" applyFill="1" applyBorder="1" applyAlignment="1">
      <alignment horizontal="right" vertical="center" wrapText="1"/>
    </xf>
    <xf numFmtId="178" fontId="31" fillId="0" borderId="5" xfId="1" applyNumberFormat="1" applyFont="1" applyFill="1" applyBorder="1" applyAlignment="1" applyProtection="1">
      <alignment horizontal="right" vertical="center" wrapText="1"/>
    </xf>
    <xf numFmtId="178" fontId="31" fillId="0" borderId="1" xfId="1" applyNumberFormat="1" applyFont="1" applyFill="1" applyBorder="1" applyAlignment="1" applyProtection="1">
      <alignment horizontal="right" vertical="center" wrapText="1"/>
    </xf>
    <xf numFmtId="178" fontId="34" fillId="0" borderId="0" xfId="1" applyNumberFormat="1" applyFont="1" applyFill="1"/>
    <xf numFmtId="178" fontId="37" fillId="3" borderId="10" xfId="0" applyNumberFormat="1" applyFont="1" applyFill="1" applyBorder="1" applyAlignment="1">
      <alignment horizontal="center" vertical="center" wrapText="1" shrinkToFit="1"/>
    </xf>
    <xf numFmtId="178" fontId="31" fillId="0" borderId="14" xfId="1" applyNumberFormat="1" applyFont="1" applyFill="1" applyBorder="1" applyAlignment="1">
      <alignment horizontal="left" vertical="center"/>
    </xf>
    <xf numFmtId="178" fontId="31" fillId="0" borderId="3" xfId="1" applyNumberFormat="1" applyFont="1" applyFill="1" applyBorder="1" applyAlignment="1" applyProtection="1">
      <alignment horizontal="right" vertical="center" wrapText="1"/>
    </xf>
    <xf numFmtId="178" fontId="37" fillId="3" borderId="13" xfId="0" applyNumberFormat="1" applyFont="1" applyFill="1" applyBorder="1" applyAlignment="1">
      <alignment horizontal="left" vertical="center" wrapText="1" shrinkToFit="1"/>
    </xf>
    <xf numFmtId="178" fontId="31" fillId="0" borderId="5" xfId="1" applyNumberFormat="1" applyFont="1" applyBorder="1" applyAlignment="1">
      <alignment horizontal="center" vertical="center" wrapText="1"/>
    </xf>
    <xf numFmtId="178" fontId="31" fillId="0" borderId="5" xfId="1" applyNumberFormat="1" applyFont="1" applyBorder="1" applyAlignment="1">
      <alignment horizontal="right" vertical="center" wrapText="1"/>
    </xf>
    <xf numFmtId="178" fontId="31" fillId="0" borderId="1" xfId="1" applyNumberFormat="1" applyFont="1" applyFill="1" applyBorder="1" applyAlignment="1">
      <alignment horizontal="center" vertical="center"/>
    </xf>
    <xf numFmtId="178" fontId="37" fillId="3" borderId="1" xfId="0" applyNumberFormat="1" applyFont="1" applyFill="1" applyBorder="1" applyAlignment="1">
      <alignment horizontal="left" vertical="center" wrapText="1" shrinkToFit="1"/>
    </xf>
    <xf numFmtId="178" fontId="31" fillId="0" borderId="1" xfId="1" applyNumberFormat="1" applyFont="1" applyBorder="1" applyAlignment="1">
      <alignment horizontal="right" vertical="center"/>
    </xf>
    <xf numFmtId="178" fontId="38" fillId="0" borderId="0" xfId="1" applyNumberFormat="1" applyFont="1" applyAlignment="1">
      <alignment wrapText="1"/>
    </xf>
    <xf numFmtId="178" fontId="38" fillId="0" borderId="0" xfId="1" applyNumberFormat="1" applyFont="1" applyAlignment="1">
      <alignment horizontal="center" wrapText="1"/>
    </xf>
    <xf numFmtId="178" fontId="38" fillId="0" borderId="0" xfId="1" applyNumberFormat="1" applyFont="1"/>
    <xf numFmtId="178" fontId="31" fillId="0" borderId="2" xfId="1" applyNumberFormat="1" applyFont="1" applyBorder="1" applyAlignment="1">
      <alignment vertical="center"/>
    </xf>
    <xf numFmtId="178" fontId="31" fillId="0" borderId="1" xfId="1" applyNumberFormat="1" applyFont="1" applyBorder="1" applyAlignment="1">
      <alignment vertical="center" wrapText="1"/>
    </xf>
    <xf numFmtId="4" fontId="18" fillId="0" borderId="1" xfId="2" applyNumberFormat="1" applyFont="1" applyFill="1" applyBorder="1" applyAlignment="1" applyProtection="1">
      <alignment horizontal="right" vertical="center" wrapText="1"/>
    </xf>
    <xf numFmtId="4" fontId="6" fillId="0" borderId="15" xfId="1" applyNumberFormat="1" applyFont="1" applyBorder="1" applyAlignment="1">
      <alignment horizontal="right" vertical="center" wrapText="1"/>
    </xf>
    <xf numFmtId="0" fontId="10" fillId="0" borderId="1" xfId="2" applyNumberFormat="1" applyFont="1" applyFill="1" applyBorder="1" applyAlignment="1" applyProtection="1">
      <alignment horizontal="center" vertical="center" wrapText="1"/>
    </xf>
    <xf numFmtId="0" fontId="13" fillId="0" borderId="0" xfId="2" applyNumberFormat="1" applyFont="1" applyFill="1" applyAlignment="1" applyProtection="1">
      <alignment horizontal="left" vertical="center"/>
    </xf>
    <xf numFmtId="0" fontId="18" fillId="0" borderId="0" xfId="2" applyFont="1"/>
    <xf numFmtId="0" fontId="18" fillId="0" borderId="0" xfId="2" applyFont="1" applyFill="1"/>
    <xf numFmtId="0" fontId="18" fillId="0" borderId="0" xfId="2" applyFont="1" applyAlignment="1">
      <alignment horizontal="center" vertical="center"/>
    </xf>
    <xf numFmtId="0" fontId="18" fillId="0" borderId="10" xfId="0" applyNumberFormat="1" applyFont="1" applyFill="1" applyBorder="1" applyAlignment="1">
      <alignment horizontal="center" vertical="center" shrinkToFit="1"/>
    </xf>
    <xf numFmtId="0" fontId="18" fillId="0" borderId="11" xfId="0" applyNumberFormat="1" applyFont="1" applyFill="1" applyBorder="1" applyAlignment="1">
      <alignment horizontal="left" vertical="center" shrinkToFit="1"/>
    </xf>
    <xf numFmtId="0" fontId="18" fillId="0" borderId="10" xfId="0" applyNumberFormat="1" applyFont="1" applyFill="1" applyBorder="1" applyAlignment="1">
      <alignment horizontal="left" vertical="center" shrinkToFit="1"/>
    </xf>
    <xf numFmtId="0" fontId="40" fillId="0" borderId="0" xfId="2" applyFont="1"/>
    <xf numFmtId="0" fontId="40" fillId="0" borderId="0" xfId="2" applyFont="1" applyFill="1"/>
    <xf numFmtId="4" fontId="40" fillId="0" borderId="1" xfId="2" applyNumberFormat="1" applyFont="1" applyFill="1" applyBorder="1" applyAlignment="1" applyProtection="1">
      <alignment horizontal="right" vertical="center" wrapText="1"/>
    </xf>
    <xf numFmtId="0" fontId="41" fillId="0" borderId="0" xfId="2" applyNumberFormat="1" applyFont="1" applyFill="1" applyAlignment="1" applyProtection="1">
      <alignment horizontal="left" vertical="center"/>
    </xf>
    <xf numFmtId="0" fontId="42" fillId="0" borderId="0" xfId="2" applyFont="1"/>
    <xf numFmtId="0" fontId="43" fillId="0" borderId="0" xfId="2" applyFont="1" applyAlignment="1">
      <alignment horizontal="center" vertical="center"/>
    </xf>
    <xf numFmtId="0" fontId="44" fillId="0" borderId="0" xfId="2" applyNumberFormat="1" applyFont="1" applyFill="1" applyAlignment="1" applyProtection="1">
      <alignment horizontal="centerContinuous"/>
    </xf>
    <xf numFmtId="0" fontId="44" fillId="0" borderId="0" xfId="2" applyNumberFormat="1" applyFont="1" applyFill="1" applyAlignment="1" applyProtection="1">
      <alignment horizontal="center"/>
    </xf>
    <xf numFmtId="0" fontId="42" fillId="0" borderId="0" xfId="2" applyFont="1" applyFill="1"/>
    <xf numFmtId="0" fontId="42" fillId="0" borderId="0" xfId="2" applyFont="1" applyAlignment="1">
      <alignment horizontal="center" vertical="center"/>
    </xf>
    <xf numFmtId="0" fontId="41" fillId="0" borderId="1" xfId="2" applyNumberFormat="1" applyFont="1" applyFill="1" applyBorder="1" applyAlignment="1" applyProtection="1">
      <alignment horizontal="center" vertical="center"/>
    </xf>
    <xf numFmtId="0" fontId="41" fillId="0" borderId="4" xfId="2" applyNumberFormat="1" applyFont="1" applyFill="1" applyBorder="1" applyAlignment="1" applyProtection="1">
      <alignment horizontal="center" vertical="center"/>
    </xf>
    <xf numFmtId="49" fontId="42" fillId="0" borderId="1" xfId="2" applyNumberFormat="1" applyFont="1" applyFill="1" applyBorder="1" applyAlignment="1" applyProtection="1"/>
    <xf numFmtId="176" fontId="42" fillId="0" borderId="4" xfId="2" applyNumberFormat="1" applyFont="1" applyFill="1" applyBorder="1" applyAlignment="1" applyProtection="1">
      <alignment horizontal="center" vertical="center"/>
    </xf>
    <xf numFmtId="4" fontId="42" fillId="0" borderId="1" xfId="2" applyNumberFormat="1" applyFont="1" applyFill="1" applyBorder="1" applyAlignment="1" applyProtection="1">
      <alignment horizontal="right" vertical="center" wrapText="1"/>
    </xf>
    <xf numFmtId="49" fontId="42" fillId="0" borderId="1" xfId="2" applyNumberFormat="1" applyFont="1" applyFill="1" applyBorder="1" applyAlignment="1" applyProtection="1">
      <alignment vertical="center"/>
    </xf>
    <xf numFmtId="176" fontId="42" fillId="0" borderId="4" xfId="2" applyNumberFormat="1" applyFont="1" applyFill="1" applyBorder="1" applyAlignment="1" applyProtection="1">
      <alignment horizontal="left" vertical="center"/>
    </xf>
    <xf numFmtId="4" fontId="42" fillId="0" borderId="1" xfId="2" applyNumberFormat="1" applyFont="1" applyFill="1" applyBorder="1" applyAlignment="1">
      <alignment horizontal="right" vertical="center" wrapText="1"/>
    </xf>
    <xf numFmtId="0" fontId="42" fillId="0" borderId="10" xfId="0" applyNumberFormat="1" applyFont="1" applyFill="1" applyBorder="1" applyAlignment="1">
      <alignment horizontal="center" vertical="center" shrinkToFit="1"/>
    </xf>
    <xf numFmtId="0" fontId="42" fillId="0" borderId="11" xfId="0" applyNumberFormat="1" applyFont="1" applyFill="1" applyBorder="1" applyAlignment="1">
      <alignment horizontal="left" vertical="center" shrinkToFit="1"/>
    </xf>
    <xf numFmtId="0" fontId="42" fillId="0" borderId="10" xfId="0" applyNumberFormat="1" applyFont="1" applyFill="1" applyBorder="1" applyAlignment="1">
      <alignment horizontal="left" vertical="center" shrinkToFit="1"/>
    </xf>
    <xf numFmtId="4" fontId="42" fillId="0" borderId="10" xfId="0" applyNumberFormat="1" applyFont="1" applyFill="1" applyBorder="1" applyAlignment="1">
      <alignment horizontal="right"/>
    </xf>
    <xf numFmtId="0" fontId="42" fillId="0" borderId="0" xfId="2" applyFont="1" applyAlignment="1">
      <alignment horizontal="center"/>
    </xf>
    <xf numFmtId="0" fontId="45" fillId="3" borderId="10" xfId="0" applyFont="1" applyFill="1" applyBorder="1" applyAlignment="1">
      <alignment horizontal="left" vertical="center" wrapText="1" shrinkToFit="1"/>
    </xf>
    <xf numFmtId="4" fontId="40" fillId="0" borderId="10" xfId="0" applyNumberFormat="1" applyFont="1" applyBorder="1" applyAlignment="1">
      <alignment horizontal="right" shrinkToFit="1"/>
    </xf>
    <xf numFmtId="0" fontId="40" fillId="0" borderId="0" xfId="2" applyFont="1" applyFill="1" applyAlignment="1">
      <alignment vertical="center"/>
    </xf>
    <xf numFmtId="4" fontId="40" fillId="0" borderId="10" xfId="0" applyNumberFormat="1" applyFont="1" applyBorder="1" applyAlignment="1">
      <alignment horizontal="right"/>
    </xf>
    <xf numFmtId="0" fontId="45" fillId="3" borderId="10" xfId="0" applyFont="1" applyFill="1" applyBorder="1" applyAlignment="1">
      <alignment horizontal="right" vertical="center" wrapText="1" shrinkToFit="1"/>
    </xf>
    <xf numFmtId="0" fontId="45" fillId="3" borderId="13" xfId="0" applyFont="1" applyFill="1" applyBorder="1" applyAlignment="1">
      <alignment horizontal="left" vertical="center" wrapText="1" shrinkToFit="1"/>
    </xf>
    <xf numFmtId="0" fontId="45" fillId="3" borderId="13" xfId="0" applyFont="1" applyFill="1" applyBorder="1" applyAlignment="1">
      <alignment horizontal="right" vertical="center" wrapText="1" shrinkToFit="1"/>
    </xf>
    <xf numFmtId="4" fontId="40" fillId="0" borderId="13" xfId="0" applyNumberFormat="1" applyFont="1" applyBorder="1" applyAlignment="1">
      <alignment horizontal="right" shrinkToFit="1"/>
    </xf>
    <xf numFmtId="0" fontId="45" fillId="3" borderId="1" xfId="0" applyFont="1" applyFill="1" applyBorder="1" applyAlignment="1">
      <alignment horizontal="left" vertical="center" wrapText="1" shrinkToFit="1"/>
    </xf>
    <xf numFmtId="0" fontId="45" fillId="3" borderId="1" xfId="0" applyFont="1" applyFill="1" applyBorder="1" applyAlignment="1">
      <alignment horizontal="right" vertical="center" wrapText="1" shrinkToFit="1"/>
    </xf>
    <xf numFmtId="4" fontId="40" fillId="0" borderId="1" xfId="0" applyNumberFormat="1" applyFont="1" applyBorder="1" applyAlignment="1">
      <alignment horizontal="right" shrinkToFit="1"/>
    </xf>
    <xf numFmtId="0" fontId="40" fillId="0" borderId="1" xfId="2" applyNumberFormat="1" applyFont="1" applyFill="1" applyBorder="1" applyAlignment="1" applyProtection="1">
      <alignment horizontal="center" vertical="center"/>
    </xf>
    <xf numFmtId="4" fontId="40" fillId="0" borderId="5" xfId="2" applyNumberFormat="1" applyFont="1" applyFill="1" applyBorder="1" applyAlignment="1">
      <alignment horizontal="right" vertical="center" wrapText="1"/>
    </xf>
    <xf numFmtId="0" fontId="40" fillId="0" borderId="1" xfId="2" applyNumberFormat="1" applyFont="1" applyFill="1" applyBorder="1" applyAlignment="1" applyProtection="1">
      <alignment horizontal="center" vertical="center" wrapText="1"/>
    </xf>
    <xf numFmtId="0" fontId="40" fillId="0" borderId="4" xfId="2" applyFont="1" applyFill="1" applyBorder="1" applyAlignment="1">
      <alignment vertical="center"/>
    </xf>
    <xf numFmtId="0" fontId="40" fillId="0" borderId="6" xfId="2" applyFont="1" applyBorder="1" applyAlignment="1">
      <alignment vertical="center" wrapText="1"/>
    </xf>
    <xf numFmtId="0" fontId="40" fillId="0" borderId="6" xfId="2" applyFont="1" applyFill="1" applyBorder="1" applyAlignment="1">
      <alignment vertical="center" wrapText="1"/>
    </xf>
    <xf numFmtId="0" fontId="40" fillId="0" borderId="1" xfId="2" applyFont="1" applyFill="1" applyBorder="1" applyAlignment="1">
      <alignment horizontal="center" vertical="center"/>
    </xf>
    <xf numFmtId="4" fontId="40" fillId="0" borderId="1" xfId="2" applyNumberFormat="1" applyFont="1" applyBorder="1" applyAlignment="1">
      <alignment horizontal="right" vertical="center" wrapText="1"/>
    </xf>
    <xf numFmtId="0" fontId="40" fillId="0" borderId="1" xfId="2" applyFont="1" applyFill="1" applyBorder="1" applyAlignment="1">
      <alignment vertical="center" wrapText="1"/>
    </xf>
    <xf numFmtId="0" fontId="39" fillId="0" borderId="0" xfId="2" applyFont="1" applyFill="1" applyAlignment="1">
      <alignment horizontal="right"/>
    </xf>
    <xf numFmtId="0" fontId="13" fillId="0" borderId="0" xfId="2" applyNumberFormat="1" applyFont="1" applyFill="1" applyAlignment="1" applyProtection="1">
      <alignment horizontal="centerContinuous"/>
    </xf>
    <xf numFmtId="0" fontId="13" fillId="0" borderId="0" xfId="2" applyNumberFormat="1" applyFont="1" applyFill="1" applyAlignment="1" applyProtection="1">
      <alignment horizontal="center" vertical="center"/>
    </xf>
    <xf numFmtId="0" fontId="18" fillId="0" borderId="8" xfId="2" applyNumberFormat="1" applyFont="1" applyFill="1" applyBorder="1" applyAlignment="1" applyProtection="1">
      <alignment horizontal="right"/>
    </xf>
    <xf numFmtId="4" fontId="18" fillId="0" borderId="10"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shrinkToFit="1"/>
    </xf>
    <xf numFmtId="4" fontId="18" fillId="0" borderId="11"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shrinkToFit="1"/>
    </xf>
    <xf numFmtId="0" fontId="18" fillId="0" borderId="1" xfId="2" applyFont="1" applyFill="1" applyBorder="1"/>
    <xf numFmtId="0" fontId="18" fillId="0" borderId="1" xfId="2" applyFont="1" applyBorder="1"/>
    <xf numFmtId="4" fontId="18" fillId="0" borderId="10" xfId="0" applyNumberFormat="1" applyFont="1" applyFill="1" applyBorder="1" applyAlignment="1"/>
    <xf numFmtId="4" fontId="18" fillId="0" borderId="11" xfId="0" applyNumberFormat="1" applyFont="1" applyFill="1" applyBorder="1" applyAlignment="1"/>
    <xf numFmtId="0" fontId="40" fillId="0" borderId="1" xfId="1" applyFont="1" applyFill="1" applyBorder="1" applyAlignment="1">
      <alignment horizontal="center" vertical="center"/>
    </xf>
    <xf numFmtId="0" fontId="46" fillId="0" borderId="1" xfId="0" applyFont="1" applyBorder="1" applyAlignment="1">
      <alignment horizontal="center"/>
    </xf>
    <xf numFmtId="0" fontId="46" fillId="0" borderId="1" xfId="0" applyFont="1" applyBorder="1"/>
    <xf numFmtId="0" fontId="46" fillId="0" borderId="0" xfId="0" applyFont="1"/>
    <xf numFmtId="0" fontId="40" fillId="0" borderId="1" xfId="1" applyFont="1" applyFill="1" applyBorder="1" applyAlignment="1">
      <alignment horizontal="left" vertical="center" indent="2"/>
    </xf>
    <xf numFmtId="0" fontId="2" fillId="0" borderId="0" xfId="0" applyFont="1" applyAlignment="1">
      <alignment horizontal="center"/>
    </xf>
    <xf numFmtId="178" fontId="36" fillId="0" borderId="1" xfId="1" applyNumberFormat="1" applyFont="1" applyFill="1" applyBorder="1" applyAlignment="1" applyProtection="1">
      <alignment horizontal="center" vertical="center" wrapText="1"/>
    </xf>
    <xf numFmtId="178" fontId="35" fillId="0" borderId="0" xfId="1" applyNumberFormat="1" applyFont="1" applyFill="1" applyAlignment="1" applyProtection="1">
      <alignment horizontal="center"/>
    </xf>
    <xf numFmtId="0" fontId="10" fillId="0" borderId="1" xfId="2" applyNumberFormat="1" applyFont="1" applyFill="1" applyBorder="1" applyAlignment="1" applyProtection="1">
      <alignment horizontal="center" vertical="center"/>
    </xf>
    <xf numFmtId="0" fontId="41" fillId="0" borderId="1" xfId="2" applyNumberFormat="1" applyFont="1" applyFill="1" applyBorder="1" applyAlignment="1" applyProtection="1">
      <alignment horizontal="center" vertical="center"/>
    </xf>
    <xf numFmtId="0" fontId="41" fillId="0" borderId="4" xfId="2" applyNumberFormat="1" applyFont="1" applyFill="1" applyBorder="1" applyAlignment="1" applyProtection="1">
      <alignment horizontal="center" vertical="center"/>
    </xf>
    <xf numFmtId="49" fontId="20" fillId="0" borderId="0" xfId="2" applyNumberFormat="1" applyFont="1" applyFill="1" applyAlignment="1" applyProtection="1">
      <alignment horizontal="center"/>
    </xf>
    <xf numFmtId="0" fontId="19" fillId="0" borderId="0" xfId="2" applyFont="1" applyFill="1" applyAlignment="1">
      <alignment horizontal="center"/>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21" fillId="0" borderId="0" xfId="2" applyFont="1" applyFill="1" applyAlignment="1">
      <alignment horizontal="center"/>
    </xf>
    <xf numFmtId="0" fontId="21" fillId="0" borderId="0" xfId="2" applyNumberFormat="1" applyFont="1" applyFill="1" applyAlignment="1" applyProtection="1">
      <alignment horizontal="center" vertic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22"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31" fillId="0" borderId="4" xfId="5" applyNumberFormat="1" applyFont="1" applyFill="1" applyBorder="1" applyAlignment="1" applyProtection="1">
      <alignment horizontal="center" vertical="center" wrapText="1"/>
    </xf>
    <xf numFmtId="0" fontId="31" fillId="0" borderId="6" xfId="5" applyNumberFormat="1" applyFont="1" applyFill="1" applyBorder="1" applyAlignment="1" applyProtection="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5" applyNumberFormat="1" applyFont="1" applyFill="1" applyBorder="1" applyAlignment="1" applyProtection="1">
      <alignment horizontal="center" vertical="center" wrapText="1"/>
    </xf>
    <xf numFmtId="0" fontId="29" fillId="0" borderId="4" xfId="5" applyNumberFormat="1" applyFont="1" applyFill="1" applyBorder="1" applyAlignment="1" applyProtection="1">
      <alignment horizontal="left" vertical="center" wrapText="1"/>
    </xf>
    <xf numFmtId="0" fontId="29" fillId="0" borderId="7" xfId="5" applyNumberFormat="1" applyFont="1" applyFill="1" applyBorder="1" applyAlignment="1" applyProtection="1">
      <alignment horizontal="left" vertical="center" wrapText="1"/>
    </xf>
    <xf numFmtId="0" fontId="29" fillId="0" borderId="6" xfId="5" applyNumberFormat="1" applyFont="1" applyFill="1" applyBorder="1" applyAlignment="1" applyProtection="1">
      <alignment horizontal="left" vertical="center" wrapText="1"/>
    </xf>
    <xf numFmtId="0" fontId="26" fillId="0" borderId="1" xfId="0" applyFont="1" applyBorder="1" applyAlignment="1">
      <alignment horizontal="center" vertical="center"/>
    </xf>
    <xf numFmtId="0" fontId="30" fillId="0" borderId="5" xfId="0" applyFont="1" applyBorder="1" applyAlignment="1">
      <alignment horizontal="center" vertical="center"/>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7" fillId="0" borderId="0" xfId="5" applyNumberFormat="1" applyFont="1" applyFill="1" applyAlignment="1">
      <alignment horizontal="center" vertical="center" wrapText="1"/>
    </xf>
    <xf numFmtId="0" fontId="29" fillId="0" borderId="4" xfId="5" applyNumberFormat="1" applyFont="1" applyFill="1" applyBorder="1" applyAlignment="1" applyProtection="1">
      <alignment horizontal="center" vertical="center" wrapText="1"/>
    </xf>
    <xf numFmtId="0" fontId="29" fillId="0" borderId="7" xfId="5" applyNumberFormat="1" applyFont="1" applyFill="1" applyBorder="1" applyAlignment="1" applyProtection="1">
      <alignment horizontal="center" vertical="center" wrapText="1"/>
    </xf>
    <xf numFmtId="0" fontId="29" fillId="0" borderId="6" xfId="5" applyNumberFormat="1" applyFont="1" applyFill="1" applyBorder="1" applyAlignment="1" applyProtection="1">
      <alignment horizontal="center" vertical="center" wrapText="1"/>
    </xf>
  </cellXfs>
  <cellStyles count="6">
    <cellStyle name="常规" xfId="0" builtinId="0"/>
    <cellStyle name="常规 2" xfId="3"/>
    <cellStyle name="常规 2 2" xfId="5"/>
    <cellStyle name="常规 3" xfId="1"/>
    <cellStyle name="常规 4" xfId="2"/>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93" t="s">
        <v>0</v>
      </c>
      <c r="B2" s="193"/>
      <c r="C2" s="193"/>
      <c r="D2" s="193"/>
      <c r="E2" s="193"/>
      <c r="F2" s="193"/>
      <c r="G2" s="193"/>
      <c r="H2" s="193"/>
      <c r="I2" s="193"/>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selection activeCell="A6" sqref="A6:XFD7"/>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376</v>
      </c>
      <c r="B1" s="42"/>
      <c r="C1" s="42"/>
      <c r="D1" s="42"/>
      <c r="E1" s="42"/>
      <c r="F1" s="42"/>
    </row>
    <row r="2" spans="1:11" ht="30" customHeight="1">
      <c r="A2" s="210" t="s">
        <v>554</v>
      </c>
      <c r="B2" s="210"/>
      <c r="C2" s="210"/>
      <c r="D2" s="210"/>
      <c r="E2" s="210"/>
      <c r="F2" s="210"/>
      <c r="G2" s="210"/>
      <c r="H2" s="210"/>
      <c r="I2" s="210"/>
      <c r="J2" s="210"/>
      <c r="K2" s="210"/>
    </row>
    <row r="3" spans="1:11" ht="33.75" customHeight="1">
      <c r="A3" s="42"/>
      <c r="B3" s="42"/>
      <c r="C3" s="42"/>
      <c r="D3" s="42"/>
      <c r="E3" s="42"/>
      <c r="F3" s="42"/>
      <c r="K3" t="s">
        <v>378</v>
      </c>
    </row>
    <row r="4" spans="1:11" ht="24.95" customHeight="1">
      <c r="A4" s="211" t="s">
        <v>377</v>
      </c>
      <c r="B4" s="201" t="s">
        <v>316</v>
      </c>
      <c r="C4" s="201" t="s">
        <v>366</v>
      </c>
      <c r="D4" s="201" t="s">
        <v>371</v>
      </c>
      <c r="E4" s="201" t="s">
        <v>360</v>
      </c>
      <c r="F4" s="201" t="s">
        <v>361</v>
      </c>
      <c r="G4" s="201" t="s">
        <v>379</v>
      </c>
      <c r="H4" s="201"/>
      <c r="I4" s="201" t="s">
        <v>380</v>
      </c>
      <c r="J4" s="201" t="s">
        <v>381</v>
      </c>
      <c r="K4" s="201" t="s">
        <v>364</v>
      </c>
    </row>
    <row r="5" spans="1:11" s="43" customFormat="1" ht="51" customHeight="1">
      <c r="A5" s="211"/>
      <c r="B5" s="201"/>
      <c r="C5" s="201"/>
      <c r="D5" s="201"/>
      <c r="E5" s="201"/>
      <c r="F5" s="201"/>
      <c r="G5" s="44" t="s">
        <v>382</v>
      </c>
      <c r="H5" s="44" t="s">
        <v>384</v>
      </c>
      <c r="I5" s="201"/>
      <c r="J5" s="201"/>
      <c r="K5" s="201"/>
    </row>
    <row r="6" spans="1:11" s="191" customFormat="1" ht="24.95" customHeight="1">
      <c r="A6" s="188" t="s">
        <v>316</v>
      </c>
      <c r="B6" s="189">
        <v>55</v>
      </c>
      <c r="C6" s="189"/>
      <c r="D6" s="189">
        <v>55</v>
      </c>
      <c r="E6" s="189"/>
      <c r="F6" s="190"/>
      <c r="G6" s="190"/>
      <c r="H6" s="190"/>
      <c r="I6" s="190"/>
      <c r="J6" s="190"/>
      <c r="K6" s="190"/>
    </row>
    <row r="7" spans="1:11" s="191" customFormat="1" ht="24.95" customHeight="1">
      <c r="A7" s="192" t="s">
        <v>638</v>
      </c>
      <c r="B7" s="189">
        <v>55</v>
      </c>
      <c r="C7" s="189"/>
      <c r="D7" s="189">
        <v>55</v>
      </c>
      <c r="E7" s="189"/>
      <c r="F7" s="190"/>
      <c r="G7" s="190"/>
      <c r="H7" s="190"/>
      <c r="I7" s="190"/>
      <c r="J7" s="190"/>
      <c r="K7" s="190"/>
    </row>
    <row r="9"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90"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I28"/>
  <sheetViews>
    <sheetView workbookViewId="0">
      <selection activeCell="B5" sqref="B5:I5"/>
    </sheetView>
  </sheetViews>
  <sheetFormatPr defaultRowHeight="30" customHeight="1"/>
  <cols>
    <col min="1" max="1" width="9.5" style="52" customWidth="1"/>
    <col min="2" max="2" width="12.125" style="52" customWidth="1"/>
    <col min="3" max="3" width="16.125" style="52" bestFit="1" customWidth="1"/>
    <col min="4" max="4" width="10.5" style="52" customWidth="1"/>
    <col min="5" max="5" width="12.625" style="52" customWidth="1"/>
    <col min="6" max="6" width="9.125" style="52" customWidth="1"/>
    <col min="7" max="7" width="12.875" style="52" customWidth="1"/>
    <col min="8" max="8" width="10.75" style="52" customWidth="1"/>
    <col min="9" max="9" width="14.25" style="52" customWidth="1"/>
    <col min="10" max="16384" width="9" style="52"/>
  </cols>
  <sheetData>
    <row r="1" spans="1:9" ht="30" customHeight="1">
      <c r="A1" s="7" t="s">
        <v>385</v>
      </c>
      <c r="B1" s="51"/>
      <c r="C1" s="51"/>
    </row>
    <row r="2" spans="1:9" ht="30" customHeight="1">
      <c r="A2" s="224" t="s">
        <v>615</v>
      </c>
      <c r="B2" s="224"/>
      <c r="C2" s="224"/>
      <c r="D2" s="224"/>
      <c r="E2" s="224"/>
      <c r="F2" s="224"/>
      <c r="G2" s="224"/>
      <c r="H2" s="224"/>
      <c r="I2" s="224"/>
    </row>
    <row r="3" spans="1:9" ht="30" customHeight="1">
      <c r="A3" s="73" t="s">
        <v>555</v>
      </c>
      <c r="B3" s="225" t="s">
        <v>556</v>
      </c>
      <c r="C3" s="226"/>
      <c r="D3" s="226"/>
      <c r="E3" s="226"/>
      <c r="F3" s="227"/>
      <c r="G3" s="73" t="s">
        <v>557</v>
      </c>
      <c r="H3" s="225">
        <v>80633.72</v>
      </c>
      <c r="I3" s="227"/>
    </row>
    <row r="4" spans="1:9" ht="30" customHeight="1">
      <c r="A4" s="73" t="s">
        <v>558</v>
      </c>
      <c r="B4" s="73" t="s">
        <v>559</v>
      </c>
      <c r="C4" s="73">
        <v>194</v>
      </c>
      <c r="D4" s="225" t="s">
        <v>560</v>
      </c>
      <c r="E4" s="227"/>
      <c r="F4" s="73">
        <v>151</v>
      </c>
      <c r="G4" s="73" t="s">
        <v>561</v>
      </c>
      <c r="H4" s="225">
        <v>11</v>
      </c>
      <c r="I4" s="227"/>
    </row>
    <row r="5" spans="1:9" ht="115.5" customHeight="1">
      <c r="A5" s="73" t="s">
        <v>562</v>
      </c>
      <c r="B5" s="217" t="s">
        <v>563</v>
      </c>
      <c r="C5" s="218"/>
      <c r="D5" s="218"/>
      <c r="E5" s="218"/>
      <c r="F5" s="218"/>
      <c r="G5" s="218"/>
      <c r="H5" s="218"/>
      <c r="I5" s="219"/>
    </row>
    <row r="6" spans="1:9" ht="30" customHeight="1">
      <c r="A6" s="220" t="s">
        <v>564</v>
      </c>
      <c r="B6" s="74" t="s">
        <v>565</v>
      </c>
      <c r="C6" s="216" t="s">
        <v>566</v>
      </c>
      <c r="D6" s="216"/>
      <c r="E6" s="216"/>
      <c r="F6" s="75" t="s">
        <v>567</v>
      </c>
      <c r="G6" s="75" t="s">
        <v>568</v>
      </c>
      <c r="H6" s="75" t="s">
        <v>569</v>
      </c>
      <c r="I6" s="75" t="s">
        <v>570</v>
      </c>
    </row>
    <row r="7" spans="1:9" ht="30" customHeight="1">
      <c r="A7" s="220"/>
      <c r="B7" s="215" t="s">
        <v>571</v>
      </c>
      <c r="C7" s="216" t="s">
        <v>572</v>
      </c>
      <c r="D7" s="216"/>
      <c r="E7" s="216"/>
      <c r="F7" s="75" t="s">
        <v>573</v>
      </c>
      <c r="G7" s="76" t="s">
        <v>574</v>
      </c>
      <c r="H7" s="75" t="s">
        <v>575</v>
      </c>
      <c r="I7" s="77">
        <v>0.95</v>
      </c>
    </row>
    <row r="8" spans="1:9" ht="30" customHeight="1">
      <c r="A8" s="220"/>
      <c r="B8" s="214"/>
      <c r="C8" s="216" t="s">
        <v>576</v>
      </c>
      <c r="D8" s="216"/>
      <c r="E8" s="216"/>
      <c r="F8" s="75" t="s">
        <v>573</v>
      </c>
      <c r="G8" s="76" t="s">
        <v>574</v>
      </c>
      <c r="H8" s="75" t="s">
        <v>386</v>
      </c>
      <c r="I8" s="77">
        <v>1</v>
      </c>
    </row>
    <row r="9" spans="1:9" ht="30" customHeight="1">
      <c r="A9" s="220"/>
      <c r="B9" s="214"/>
      <c r="C9" s="216" t="s">
        <v>577</v>
      </c>
      <c r="D9" s="216"/>
      <c r="E9" s="216"/>
      <c r="F9" s="75" t="s">
        <v>387</v>
      </c>
      <c r="G9" s="76" t="s">
        <v>574</v>
      </c>
      <c r="H9" s="74" t="s">
        <v>388</v>
      </c>
      <c r="I9" s="78">
        <v>-0.03</v>
      </c>
    </row>
    <row r="10" spans="1:9" ht="30" customHeight="1">
      <c r="A10" s="220"/>
      <c r="B10" s="221" t="s">
        <v>578</v>
      </c>
      <c r="C10" s="221" t="s">
        <v>579</v>
      </c>
      <c r="D10" s="212" t="s">
        <v>580</v>
      </c>
      <c r="E10" s="213"/>
      <c r="F10" s="75" t="s">
        <v>581</v>
      </c>
      <c r="G10" s="79" t="s">
        <v>582</v>
      </c>
      <c r="H10" s="80" t="s">
        <v>575</v>
      </c>
      <c r="I10" s="80">
        <v>5</v>
      </c>
    </row>
    <row r="11" spans="1:9" ht="30" customHeight="1">
      <c r="A11" s="220"/>
      <c r="B11" s="222"/>
      <c r="C11" s="222"/>
      <c r="D11" s="216" t="s">
        <v>583</v>
      </c>
      <c r="E11" s="216"/>
      <c r="F11" s="75" t="s">
        <v>584</v>
      </c>
      <c r="G11" s="74" t="s">
        <v>585</v>
      </c>
      <c r="H11" s="74" t="s">
        <v>575</v>
      </c>
      <c r="I11" s="74">
        <v>30000</v>
      </c>
    </row>
    <row r="12" spans="1:9" ht="30" customHeight="1">
      <c r="A12" s="220"/>
      <c r="B12" s="222"/>
      <c r="C12" s="222"/>
      <c r="D12" s="212" t="s">
        <v>586</v>
      </c>
      <c r="E12" s="213"/>
      <c r="F12" s="75" t="s">
        <v>581</v>
      </c>
      <c r="G12" s="74" t="s">
        <v>587</v>
      </c>
      <c r="H12" s="74" t="s">
        <v>575</v>
      </c>
      <c r="I12" s="74">
        <v>100</v>
      </c>
    </row>
    <row r="13" spans="1:9" ht="30" customHeight="1">
      <c r="A13" s="220"/>
      <c r="B13" s="222"/>
      <c r="C13" s="222"/>
      <c r="D13" s="212" t="s">
        <v>588</v>
      </c>
      <c r="E13" s="213"/>
      <c r="F13" s="75" t="s">
        <v>581</v>
      </c>
      <c r="G13" s="74" t="s">
        <v>587</v>
      </c>
      <c r="H13" s="74" t="s">
        <v>575</v>
      </c>
      <c r="I13" s="74">
        <v>1000</v>
      </c>
    </row>
    <row r="14" spans="1:9" ht="30" customHeight="1">
      <c r="A14" s="220"/>
      <c r="B14" s="222"/>
      <c r="C14" s="222"/>
      <c r="D14" s="212" t="s">
        <v>589</v>
      </c>
      <c r="E14" s="213"/>
      <c r="F14" s="75" t="s">
        <v>581</v>
      </c>
      <c r="G14" s="79" t="s">
        <v>582</v>
      </c>
      <c r="H14" s="74" t="s">
        <v>575</v>
      </c>
      <c r="I14" s="74">
        <v>15</v>
      </c>
    </row>
    <row r="15" spans="1:9" ht="30" customHeight="1">
      <c r="A15" s="220"/>
      <c r="B15" s="222"/>
      <c r="C15" s="223"/>
      <c r="D15" s="212" t="s">
        <v>590</v>
      </c>
      <c r="E15" s="213"/>
      <c r="F15" s="75" t="s">
        <v>581</v>
      </c>
      <c r="G15" s="79" t="s">
        <v>582</v>
      </c>
      <c r="H15" s="74" t="s">
        <v>575</v>
      </c>
      <c r="I15" s="74">
        <v>60</v>
      </c>
    </row>
    <row r="16" spans="1:9" ht="30" customHeight="1">
      <c r="A16" s="220"/>
      <c r="B16" s="222"/>
      <c r="C16" s="221" t="s">
        <v>591</v>
      </c>
      <c r="D16" s="212" t="s">
        <v>592</v>
      </c>
      <c r="E16" s="213"/>
      <c r="F16" s="75" t="s">
        <v>581</v>
      </c>
      <c r="G16" s="76" t="s">
        <v>574</v>
      </c>
      <c r="H16" s="75" t="s">
        <v>575</v>
      </c>
      <c r="I16" s="78">
        <v>0.7</v>
      </c>
    </row>
    <row r="17" spans="1:9" ht="30" customHeight="1">
      <c r="A17" s="220"/>
      <c r="B17" s="222"/>
      <c r="C17" s="222"/>
      <c r="D17" s="212" t="s">
        <v>593</v>
      </c>
      <c r="E17" s="213"/>
      <c r="F17" s="75" t="s">
        <v>584</v>
      </c>
      <c r="G17" s="76" t="s">
        <v>574</v>
      </c>
      <c r="H17" s="75" t="s">
        <v>575</v>
      </c>
      <c r="I17" s="78">
        <v>0.9</v>
      </c>
    </row>
    <row r="18" spans="1:9" ht="30" customHeight="1">
      <c r="A18" s="220"/>
      <c r="B18" s="222"/>
      <c r="C18" s="222"/>
      <c r="D18" s="212" t="s">
        <v>594</v>
      </c>
      <c r="E18" s="213"/>
      <c r="F18" s="75" t="s">
        <v>595</v>
      </c>
      <c r="G18" s="76" t="s">
        <v>574</v>
      </c>
      <c r="H18" s="75" t="s">
        <v>575</v>
      </c>
      <c r="I18" s="78">
        <v>0.95</v>
      </c>
    </row>
    <row r="19" spans="1:9" ht="30" customHeight="1">
      <c r="A19" s="220"/>
      <c r="B19" s="222"/>
      <c r="C19" s="222"/>
      <c r="D19" s="212" t="s">
        <v>596</v>
      </c>
      <c r="E19" s="213"/>
      <c r="F19" s="75" t="s">
        <v>584</v>
      </c>
      <c r="G19" s="76" t="s">
        <v>574</v>
      </c>
      <c r="H19" s="75" t="s">
        <v>575</v>
      </c>
      <c r="I19" s="78">
        <v>0.9</v>
      </c>
    </row>
    <row r="20" spans="1:9" ht="30" customHeight="1">
      <c r="A20" s="220"/>
      <c r="B20" s="222"/>
      <c r="C20" s="222"/>
      <c r="D20" s="212" t="s">
        <v>597</v>
      </c>
      <c r="E20" s="213"/>
      <c r="F20" s="75" t="s">
        <v>584</v>
      </c>
      <c r="G20" s="76" t="s">
        <v>574</v>
      </c>
      <c r="H20" s="75" t="s">
        <v>386</v>
      </c>
      <c r="I20" s="77">
        <v>0.95</v>
      </c>
    </row>
    <row r="21" spans="1:9" ht="30" customHeight="1">
      <c r="A21" s="220"/>
      <c r="B21" s="223"/>
      <c r="C21" s="74" t="s">
        <v>598</v>
      </c>
      <c r="D21" s="212" t="s">
        <v>599</v>
      </c>
      <c r="E21" s="213"/>
      <c r="F21" s="75" t="s">
        <v>584</v>
      </c>
      <c r="G21" s="76" t="s">
        <v>574</v>
      </c>
      <c r="H21" s="75" t="s">
        <v>575</v>
      </c>
      <c r="I21" s="78">
        <v>0.9</v>
      </c>
    </row>
    <row r="22" spans="1:9" ht="30" customHeight="1">
      <c r="A22" s="220"/>
      <c r="B22" s="214" t="s">
        <v>600</v>
      </c>
      <c r="C22" s="215" t="s">
        <v>601</v>
      </c>
      <c r="D22" s="216" t="s">
        <v>602</v>
      </c>
      <c r="E22" s="216"/>
      <c r="F22" s="75" t="s">
        <v>584</v>
      </c>
      <c r="G22" s="74" t="s">
        <v>603</v>
      </c>
      <c r="H22" s="75" t="s">
        <v>575</v>
      </c>
      <c r="I22" s="74">
        <v>55</v>
      </c>
    </row>
    <row r="23" spans="1:9" ht="30" customHeight="1">
      <c r="A23" s="220"/>
      <c r="B23" s="214"/>
      <c r="C23" s="215"/>
      <c r="D23" s="216" t="s">
        <v>604</v>
      </c>
      <c r="E23" s="216"/>
      <c r="F23" s="75" t="s">
        <v>584</v>
      </c>
      <c r="G23" s="76" t="s">
        <v>574</v>
      </c>
      <c r="H23" s="75" t="s">
        <v>575</v>
      </c>
      <c r="I23" s="78">
        <v>0.95</v>
      </c>
    </row>
    <row r="24" spans="1:9" ht="30" customHeight="1">
      <c r="A24" s="220"/>
      <c r="B24" s="214"/>
      <c r="C24" s="215"/>
      <c r="D24" s="216" t="s">
        <v>605</v>
      </c>
      <c r="E24" s="216"/>
      <c r="F24" s="75" t="s">
        <v>584</v>
      </c>
      <c r="G24" s="74" t="s">
        <v>606</v>
      </c>
      <c r="H24" s="75" t="s">
        <v>386</v>
      </c>
      <c r="I24" s="74">
        <v>566</v>
      </c>
    </row>
    <row r="25" spans="1:9" ht="30" customHeight="1">
      <c r="A25" s="220"/>
      <c r="B25" s="214"/>
      <c r="C25" s="215" t="s">
        <v>607</v>
      </c>
      <c r="D25" s="216" t="s">
        <v>608</v>
      </c>
      <c r="E25" s="216"/>
      <c r="F25" s="75" t="s">
        <v>581</v>
      </c>
      <c r="G25" s="74" t="s">
        <v>609</v>
      </c>
      <c r="H25" s="75" t="s">
        <v>575</v>
      </c>
      <c r="I25" s="74">
        <v>100000</v>
      </c>
    </row>
    <row r="26" spans="1:9" ht="30" customHeight="1">
      <c r="A26" s="220"/>
      <c r="B26" s="214"/>
      <c r="C26" s="215"/>
      <c r="D26" s="216" t="s">
        <v>610</v>
      </c>
      <c r="E26" s="216"/>
      <c r="F26" s="75" t="s">
        <v>611</v>
      </c>
      <c r="G26" s="74" t="s">
        <v>609</v>
      </c>
      <c r="H26" s="75" t="s">
        <v>575</v>
      </c>
      <c r="I26" s="74">
        <v>1000</v>
      </c>
    </row>
    <row r="27" spans="1:9" ht="30" customHeight="1">
      <c r="A27" s="220"/>
      <c r="B27" s="214"/>
      <c r="C27" s="215"/>
      <c r="D27" s="216" t="s">
        <v>612</v>
      </c>
      <c r="E27" s="216"/>
      <c r="F27" s="75" t="s">
        <v>611</v>
      </c>
      <c r="G27" s="74" t="s">
        <v>609</v>
      </c>
      <c r="H27" s="75" t="s">
        <v>575</v>
      </c>
      <c r="I27" s="74">
        <v>800</v>
      </c>
    </row>
    <row r="28" spans="1:9" ht="30" customHeight="1">
      <c r="A28" s="220"/>
      <c r="B28" s="214"/>
      <c r="C28" s="81" t="s">
        <v>613</v>
      </c>
      <c r="D28" s="212" t="s">
        <v>614</v>
      </c>
      <c r="E28" s="213"/>
      <c r="F28" s="75" t="s">
        <v>584</v>
      </c>
      <c r="G28" s="78" t="s">
        <v>574</v>
      </c>
      <c r="H28" s="75" t="s">
        <v>575</v>
      </c>
      <c r="I28" s="78">
        <v>0.85</v>
      </c>
    </row>
  </sheetData>
  <mergeCells count="37">
    <mergeCell ref="A2:I2"/>
    <mergeCell ref="B3:F3"/>
    <mergeCell ref="H3:I3"/>
    <mergeCell ref="D4:E4"/>
    <mergeCell ref="H4:I4"/>
    <mergeCell ref="B5:I5"/>
    <mergeCell ref="A6:A28"/>
    <mergeCell ref="C6:E6"/>
    <mergeCell ref="B7:B9"/>
    <mergeCell ref="C7:E7"/>
    <mergeCell ref="C8:E8"/>
    <mergeCell ref="C9:E9"/>
    <mergeCell ref="B10:B21"/>
    <mergeCell ref="C10:C15"/>
    <mergeCell ref="D10:E10"/>
    <mergeCell ref="D11:E11"/>
    <mergeCell ref="D12:E12"/>
    <mergeCell ref="D13:E13"/>
    <mergeCell ref="D14:E14"/>
    <mergeCell ref="D15:E15"/>
    <mergeCell ref="C16:C20"/>
    <mergeCell ref="D16:E16"/>
    <mergeCell ref="D17:E17"/>
    <mergeCell ref="D18:E18"/>
    <mergeCell ref="D19:E19"/>
    <mergeCell ref="D20:E20"/>
    <mergeCell ref="D21:E21"/>
    <mergeCell ref="B22:B28"/>
    <mergeCell ref="C22:C24"/>
    <mergeCell ref="D22:E22"/>
    <mergeCell ref="D23:E23"/>
    <mergeCell ref="D24:E24"/>
    <mergeCell ref="C25:C27"/>
    <mergeCell ref="D25:E25"/>
    <mergeCell ref="D26:E26"/>
    <mergeCell ref="D27:E27"/>
    <mergeCell ref="D28:E28"/>
  </mergeCells>
  <phoneticPr fontId="3" type="noConversion"/>
  <pageMargins left="0.41" right="0.70866141732283472" top="0.25" bottom="0.23"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dimension ref="A1:M19"/>
  <sheetViews>
    <sheetView showGridLines="0" showZeros="0" tabSelected="1" topLeftCell="A4" workbookViewId="0">
      <selection activeCell="C17" sqref="C17"/>
    </sheetView>
  </sheetViews>
  <sheetFormatPr defaultColWidth="6.875" defaultRowHeight="22.5" customHeight="1"/>
  <cols>
    <col min="1" max="1" width="22.75" style="118" bestFit="1" customWidth="1"/>
    <col min="2" max="2" width="16.625" style="118" customWidth="1"/>
    <col min="3" max="3" width="25" style="118" bestFit="1" customWidth="1"/>
    <col min="4" max="4" width="14.875" style="119" customWidth="1"/>
    <col min="5" max="7" width="17.375" style="118" bestFit="1" customWidth="1"/>
    <col min="8" max="256" width="6.875" style="120"/>
    <col min="257" max="257" width="22.875" style="120" customWidth="1"/>
    <col min="258" max="258" width="19" style="120" customWidth="1"/>
    <col min="259" max="259" width="20.5" style="120" customWidth="1"/>
    <col min="260" max="263" width="19" style="120" customWidth="1"/>
    <col min="264" max="512" width="6.875" style="120"/>
    <col min="513" max="513" width="22.875" style="120" customWidth="1"/>
    <col min="514" max="514" width="19" style="120" customWidth="1"/>
    <col min="515" max="515" width="20.5" style="120" customWidth="1"/>
    <col min="516" max="519" width="19" style="120" customWidth="1"/>
    <col min="520" max="768" width="6.875" style="120"/>
    <col min="769" max="769" width="22.875" style="120" customWidth="1"/>
    <col min="770" max="770" width="19" style="120" customWidth="1"/>
    <col min="771" max="771" width="20.5" style="120" customWidth="1"/>
    <col min="772" max="775" width="19" style="120" customWidth="1"/>
    <col min="776" max="1024" width="6.875" style="120"/>
    <col min="1025" max="1025" width="22.875" style="120" customWidth="1"/>
    <col min="1026" max="1026" width="19" style="120" customWidth="1"/>
    <col min="1027" max="1027" width="20.5" style="120" customWidth="1"/>
    <col min="1028" max="1031" width="19" style="120" customWidth="1"/>
    <col min="1032" max="1280" width="6.875" style="120"/>
    <col min="1281" max="1281" width="22.875" style="120" customWidth="1"/>
    <col min="1282" max="1282" width="19" style="120" customWidth="1"/>
    <col min="1283" max="1283" width="20.5" style="120" customWidth="1"/>
    <col min="1284" max="1287" width="19" style="120" customWidth="1"/>
    <col min="1288" max="1536" width="6.875" style="120"/>
    <col min="1537" max="1537" width="22.875" style="120" customWidth="1"/>
    <col min="1538" max="1538" width="19" style="120" customWidth="1"/>
    <col min="1539" max="1539" width="20.5" style="120" customWidth="1"/>
    <col min="1540" max="1543" width="19" style="120" customWidth="1"/>
    <col min="1544" max="1792" width="6.875" style="120"/>
    <col min="1793" max="1793" width="22.875" style="120" customWidth="1"/>
    <col min="1794" max="1794" width="19" style="120" customWidth="1"/>
    <col min="1795" max="1795" width="20.5" style="120" customWidth="1"/>
    <col min="1796" max="1799" width="19" style="120" customWidth="1"/>
    <col min="1800" max="2048" width="6.875" style="120"/>
    <col min="2049" max="2049" width="22.875" style="120" customWidth="1"/>
    <col min="2050" max="2050" width="19" style="120" customWidth="1"/>
    <col min="2051" max="2051" width="20.5" style="120" customWidth="1"/>
    <col min="2052" max="2055" width="19" style="120" customWidth="1"/>
    <col min="2056" max="2304" width="6.875" style="120"/>
    <col min="2305" max="2305" width="22.875" style="120" customWidth="1"/>
    <col min="2306" max="2306" width="19" style="120" customWidth="1"/>
    <col min="2307" max="2307" width="20.5" style="120" customWidth="1"/>
    <col min="2308" max="2311" width="19" style="120" customWidth="1"/>
    <col min="2312" max="2560" width="6.875" style="120"/>
    <col min="2561" max="2561" width="22.875" style="120" customWidth="1"/>
    <col min="2562" max="2562" width="19" style="120" customWidth="1"/>
    <col min="2563" max="2563" width="20.5" style="120" customWidth="1"/>
    <col min="2564" max="2567" width="19" style="120" customWidth="1"/>
    <col min="2568" max="2816" width="6.875" style="120"/>
    <col min="2817" max="2817" width="22.875" style="120" customWidth="1"/>
    <col min="2818" max="2818" width="19" style="120" customWidth="1"/>
    <col min="2819" max="2819" width="20.5" style="120" customWidth="1"/>
    <col min="2820" max="2823" width="19" style="120" customWidth="1"/>
    <col min="2824" max="3072" width="6.875" style="120"/>
    <col min="3073" max="3073" width="22.875" style="120" customWidth="1"/>
    <col min="3074" max="3074" width="19" style="120" customWidth="1"/>
    <col min="3075" max="3075" width="20.5" style="120" customWidth="1"/>
    <col min="3076" max="3079" width="19" style="120" customWidth="1"/>
    <col min="3080" max="3328" width="6.875" style="120"/>
    <col min="3329" max="3329" width="22.875" style="120" customWidth="1"/>
    <col min="3330" max="3330" width="19" style="120" customWidth="1"/>
    <col min="3331" max="3331" width="20.5" style="120" customWidth="1"/>
    <col min="3332" max="3335" width="19" style="120" customWidth="1"/>
    <col min="3336" max="3584" width="6.875" style="120"/>
    <col min="3585" max="3585" width="22.875" style="120" customWidth="1"/>
    <col min="3586" max="3586" width="19" style="120" customWidth="1"/>
    <col min="3587" max="3587" width="20.5" style="120" customWidth="1"/>
    <col min="3588" max="3591" width="19" style="120" customWidth="1"/>
    <col min="3592" max="3840" width="6.875" style="120"/>
    <col min="3841" max="3841" width="22.875" style="120" customWidth="1"/>
    <col min="3842" max="3842" width="19" style="120" customWidth="1"/>
    <col min="3843" max="3843" width="20.5" style="120" customWidth="1"/>
    <col min="3844" max="3847" width="19" style="120" customWidth="1"/>
    <col min="3848" max="4096" width="6.875" style="120"/>
    <col min="4097" max="4097" width="22.875" style="120" customWidth="1"/>
    <col min="4098" max="4098" width="19" style="120" customWidth="1"/>
    <col min="4099" max="4099" width="20.5" style="120" customWidth="1"/>
    <col min="4100" max="4103" width="19" style="120" customWidth="1"/>
    <col min="4104" max="4352" width="6.875" style="120"/>
    <col min="4353" max="4353" width="22.875" style="120" customWidth="1"/>
    <col min="4354" max="4354" width="19" style="120" customWidth="1"/>
    <col min="4355" max="4355" width="20.5" style="120" customWidth="1"/>
    <col min="4356" max="4359" width="19" style="120" customWidth="1"/>
    <col min="4360" max="4608" width="6.875" style="120"/>
    <col min="4609" max="4609" width="22.875" style="120" customWidth="1"/>
    <col min="4610" max="4610" width="19" style="120" customWidth="1"/>
    <col min="4611" max="4611" width="20.5" style="120" customWidth="1"/>
    <col min="4612" max="4615" width="19" style="120" customWidth="1"/>
    <col min="4616" max="4864" width="6.875" style="120"/>
    <col min="4865" max="4865" width="22.875" style="120" customWidth="1"/>
    <col min="4866" max="4866" width="19" style="120" customWidth="1"/>
    <col min="4867" max="4867" width="20.5" style="120" customWidth="1"/>
    <col min="4868" max="4871" width="19" style="120" customWidth="1"/>
    <col min="4872" max="5120" width="6.875" style="120"/>
    <col min="5121" max="5121" width="22.875" style="120" customWidth="1"/>
    <col min="5122" max="5122" width="19" style="120" customWidth="1"/>
    <col min="5123" max="5123" width="20.5" style="120" customWidth="1"/>
    <col min="5124" max="5127" width="19" style="120" customWidth="1"/>
    <col min="5128" max="5376" width="6.875" style="120"/>
    <col min="5377" max="5377" width="22.875" style="120" customWidth="1"/>
    <col min="5378" max="5378" width="19" style="120" customWidth="1"/>
    <col min="5379" max="5379" width="20.5" style="120" customWidth="1"/>
    <col min="5380" max="5383" width="19" style="120" customWidth="1"/>
    <col min="5384" max="5632" width="6.875" style="120"/>
    <col min="5633" max="5633" width="22.875" style="120" customWidth="1"/>
    <col min="5634" max="5634" width="19" style="120" customWidth="1"/>
    <col min="5635" max="5635" width="20.5" style="120" customWidth="1"/>
    <col min="5636" max="5639" width="19" style="120" customWidth="1"/>
    <col min="5640" max="5888" width="6.875" style="120"/>
    <col min="5889" max="5889" width="22.875" style="120" customWidth="1"/>
    <col min="5890" max="5890" width="19" style="120" customWidth="1"/>
    <col min="5891" max="5891" width="20.5" style="120" customWidth="1"/>
    <col min="5892" max="5895" width="19" style="120" customWidth="1"/>
    <col min="5896" max="6144" width="6.875" style="120"/>
    <col min="6145" max="6145" width="22.875" style="120" customWidth="1"/>
    <col min="6146" max="6146" width="19" style="120" customWidth="1"/>
    <col min="6147" max="6147" width="20.5" style="120" customWidth="1"/>
    <col min="6148" max="6151" width="19" style="120" customWidth="1"/>
    <col min="6152" max="6400" width="6.875" style="120"/>
    <col min="6401" max="6401" width="22.875" style="120" customWidth="1"/>
    <col min="6402" max="6402" width="19" style="120" customWidth="1"/>
    <col min="6403" max="6403" width="20.5" style="120" customWidth="1"/>
    <col min="6404" max="6407" width="19" style="120" customWidth="1"/>
    <col min="6408" max="6656" width="6.875" style="120"/>
    <col min="6657" max="6657" width="22.875" style="120" customWidth="1"/>
    <col min="6658" max="6658" width="19" style="120" customWidth="1"/>
    <col min="6659" max="6659" width="20.5" style="120" customWidth="1"/>
    <col min="6660" max="6663" width="19" style="120" customWidth="1"/>
    <col min="6664" max="6912" width="6.875" style="120"/>
    <col min="6913" max="6913" width="22.875" style="120" customWidth="1"/>
    <col min="6914" max="6914" width="19" style="120" customWidth="1"/>
    <col min="6915" max="6915" width="20.5" style="120" customWidth="1"/>
    <col min="6916" max="6919" width="19" style="120" customWidth="1"/>
    <col min="6920" max="7168" width="6.875" style="120"/>
    <col min="7169" max="7169" width="22.875" style="120" customWidth="1"/>
    <col min="7170" max="7170" width="19" style="120" customWidth="1"/>
    <col min="7171" max="7171" width="20.5" style="120" customWidth="1"/>
    <col min="7172" max="7175" width="19" style="120" customWidth="1"/>
    <col min="7176" max="7424" width="6.875" style="120"/>
    <col min="7425" max="7425" width="22.875" style="120" customWidth="1"/>
    <col min="7426" max="7426" width="19" style="120" customWidth="1"/>
    <col min="7427" max="7427" width="20.5" style="120" customWidth="1"/>
    <col min="7428" max="7431" width="19" style="120" customWidth="1"/>
    <col min="7432" max="7680" width="6.875" style="120"/>
    <col min="7681" max="7681" width="22.875" style="120" customWidth="1"/>
    <col min="7682" max="7682" width="19" style="120" customWidth="1"/>
    <col min="7683" max="7683" width="20.5" style="120" customWidth="1"/>
    <col min="7684" max="7687" width="19" style="120" customWidth="1"/>
    <col min="7688" max="7936" width="6.875" style="120"/>
    <col min="7937" max="7937" width="22.875" style="120" customWidth="1"/>
    <col min="7938" max="7938" width="19" style="120" customWidth="1"/>
    <col min="7939" max="7939" width="20.5" style="120" customWidth="1"/>
    <col min="7940" max="7943" width="19" style="120" customWidth="1"/>
    <col min="7944" max="8192" width="6.875" style="120"/>
    <col min="8193" max="8193" width="22.875" style="120" customWidth="1"/>
    <col min="8194" max="8194" width="19" style="120" customWidth="1"/>
    <col min="8195" max="8195" width="20.5" style="120" customWidth="1"/>
    <col min="8196" max="8199" width="19" style="120" customWidth="1"/>
    <col min="8200" max="8448" width="6.875" style="120"/>
    <col min="8449" max="8449" width="22.875" style="120" customWidth="1"/>
    <col min="8450" max="8450" width="19" style="120" customWidth="1"/>
    <col min="8451" max="8451" width="20.5" style="120" customWidth="1"/>
    <col min="8452" max="8455" width="19" style="120" customWidth="1"/>
    <col min="8456" max="8704" width="6.875" style="120"/>
    <col min="8705" max="8705" width="22.875" style="120" customWidth="1"/>
    <col min="8706" max="8706" width="19" style="120" customWidth="1"/>
    <col min="8707" max="8707" width="20.5" style="120" customWidth="1"/>
    <col min="8708" max="8711" width="19" style="120" customWidth="1"/>
    <col min="8712" max="8960" width="6.875" style="120"/>
    <col min="8961" max="8961" width="22.875" style="120" customWidth="1"/>
    <col min="8962" max="8962" width="19" style="120" customWidth="1"/>
    <col min="8963" max="8963" width="20.5" style="120" customWidth="1"/>
    <col min="8964" max="8967" width="19" style="120" customWidth="1"/>
    <col min="8968" max="9216" width="6.875" style="120"/>
    <col min="9217" max="9217" width="22.875" style="120" customWidth="1"/>
    <col min="9218" max="9218" width="19" style="120" customWidth="1"/>
    <col min="9219" max="9219" width="20.5" style="120" customWidth="1"/>
    <col min="9220" max="9223" width="19" style="120" customWidth="1"/>
    <col min="9224" max="9472" width="6.875" style="120"/>
    <col min="9473" max="9473" width="22.875" style="120" customWidth="1"/>
    <col min="9474" max="9474" width="19" style="120" customWidth="1"/>
    <col min="9475" max="9475" width="20.5" style="120" customWidth="1"/>
    <col min="9476" max="9479" width="19" style="120" customWidth="1"/>
    <col min="9480" max="9728" width="6.875" style="120"/>
    <col min="9729" max="9729" width="22.875" style="120" customWidth="1"/>
    <col min="9730" max="9730" width="19" style="120" customWidth="1"/>
    <col min="9731" max="9731" width="20.5" style="120" customWidth="1"/>
    <col min="9732" max="9735" width="19" style="120" customWidth="1"/>
    <col min="9736" max="9984" width="6.875" style="120"/>
    <col min="9985" max="9985" width="22.875" style="120" customWidth="1"/>
    <col min="9986" max="9986" width="19" style="120" customWidth="1"/>
    <col min="9987" max="9987" width="20.5" style="120" customWidth="1"/>
    <col min="9988" max="9991" width="19" style="120" customWidth="1"/>
    <col min="9992" max="10240" width="6.875" style="120"/>
    <col min="10241" max="10241" width="22.875" style="120" customWidth="1"/>
    <col min="10242" max="10242" width="19" style="120" customWidth="1"/>
    <col min="10243" max="10243" width="20.5" style="120" customWidth="1"/>
    <col min="10244" max="10247" width="19" style="120" customWidth="1"/>
    <col min="10248" max="10496" width="6.875" style="120"/>
    <col min="10497" max="10497" width="22.875" style="120" customWidth="1"/>
    <col min="10498" max="10498" width="19" style="120" customWidth="1"/>
    <col min="10499" max="10499" width="20.5" style="120" customWidth="1"/>
    <col min="10500" max="10503" width="19" style="120" customWidth="1"/>
    <col min="10504" max="10752" width="6.875" style="120"/>
    <col min="10753" max="10753" width="22.875" style="120" customWidth="1"/>
    <col min="10754" max="10754" width="19" style="120" customWidth="1"/>
    <col min="10755" max="10755" width="20.5" style="120" customWidth="1"/>
    <col min="10756" max="10759" width="19" style="120" customWidth="1"/>
    <col min="10760" max="11008" width="6.875" style="120"/>
    <col min="11009" max="11009" width="22.875" style="120" customWidth="1"/>
    <col min="11010" max="11010" width="19" style="120" customWidth="1"/>
    <col min="11011" max="11011" width="20.5" style="120" customWidth="1"/>
    <col min="11012" max="11015" width="19" style="120" customWidth="1"/>
    <col min="11016" max="11264" width="6.875" style="120"/>
    <col min="11265" max="11265" width="22.875" style="120" customWidth="1"/>
    <col min="11266" max="11266" width="19" style="120" customWidth="1"/>
    <col min="11267" max="11267" width="20.5" style="120" customWidth="1"/>
    <col min="11268" max="11271" width="19" style="120" customWidth="1"/>
    <col min="11272" max="11520" width="6.875" style="120"/>
    <col min="11521" max="11521" width="22.875" style="120" customWidth="1"/>
    <col min="11522" max="11522" width="19" style="120" customWidth="1"/>
    <col min="11523" max="11523" width="20.5" style="120" customWidth="1"/>
    <col min="11524" max="11527" width="19" style="120" customWidth="1"/>
    <col min="11528" max="11776" width="6.875" style="120"/>
    <col min="11777" max="11777" width="22.875" style="120" customWidth="1"/>
    <col min="11778" max="11778" width="19" style="120" customWidth="1"/>
    <col min="11779" max="11779" width="20.5" style="120" customWidth="1"/>
    <col min="11780" max="11783" width="19" style="120" customWidth="1"/>
    <col min="11784" max="12032" width="6.875" style="120"/>
    <col min="12033" max="12033" width="22.875" style="120" customWidth="1"/>
    <col min="12034" max="12034" width="19" style="120" customWidth="1"/>
    <col min="12035" max="12035" width="20.5" style="120" customWidth="1"/>
    <col min="12036" max="12039" width="19" style="120" customWidth="1"/>
    <col min="12040" max="12288" width="6.875" style="120"/>
    <col min="12289" max="12289" width="22.875" style="120" customWidth="1"/>
    <col min="12290" max="12290" width="19" style="120" customWidth="1"/>
    <col min="12291" max="12291" width="20.5" style="120" customWidth="1"/>
    <col min="12292" max="12295" width="19" style="120" customWidth="1"/>
    <col min="12296" max="12544" width="6.875" style="120"/>
    <col min="12545" max="12545" width="22.875" style="120" customWidth="1"/>
    <col min="12546" max="12546" width="19" style="120" customWidth="1"/>
    <col min="12547" max="12547" width="20.5" style="120" customWidth="1"/>
    <col min="12548" max="12551" width="19" style="120" customWidth="1"/>
    <col min="12552" max="12800" width="6.875" style="120"/>
    <col min="12801" max="12801" width="22.875" style="120" customWidth="1"/>
    <col min="12802" max="12802" width="19" style="120" customWidth="1"/>
    <col min="12803" max="12803" width="20.5" style="120" customWidth="1"/>
    <col min="12804" max="12807" width="19" style="120" customWidth="1"/>
    <col min="12808" max="13056" width="6.875" style="120"/>
    <col min="13057" max="13057" width="22.875" style="120" customWidth="1"/>
    <col min="13058" max="13058" width="19" style="120" customWidth="1"/>
    <col min="13059" max="13059" width="20.5" style="120" customWidth="1"/>
    <col min="13060" max="13063" width="19" style="120" customWidth="1"/>
    <col min="13064" max="13312" width="6.875" style="120"/>
    <col min="13313" max="13313" width="22.875" style="120" customWidth="1"/>
    <col min="13314" max="13314" width="19" style="120" customWidth="1"/>
    <col min="13315" max="13315" width="20.5" style="120" customWidth="1"/>
    <col min="13316" max="13319" width="19" style="120" customWidth="1"/>
    <col min="13320" max="13568" width="6.875" style="120"/>
    <col min="13569" max="13569" width="22.875" style="120" customWidth="1"/>
    <col min="13570" max="13570" width="19" style="120" customWidth="1"/>
    <col min="13571" max="13571" width="20.5" style="120" customWidth="1"/>
    <col min="13572" max="13575" width="19" style="120" customWidth="1"/>
    <col min="13576" max="13824" width="6.875" style="120"/>
    <col min="13825" max="13825" width="22.875" style="120" customWidth="1"/>
    <col min="13826" max="13826" width="19" style="120" customWidth="1"/>
    <col min="13827" max="13827" width="20.5" style="120" customWidth="1"/>
    <col min="13828" max="13831" width="19" style="120" customWidth="1"/>
    <col min="13832" max="14080" width="6.875" style="120"/>
    <col min="14081" max="14081" width="22.875" style="120" customWidth="1"/>
    <col min="14082" max="14082" width="19" style="120" customWidth="1"/>
    <col min="14083" max="14083" width="20.5" style="120" customWidth="1"/>
    <col min="14084" max="14087" width="19" style="120" customWidth="1"/>
    <col min="14088" max="14336" width="6.875" style="120"/>
    <col min="14337" max="14337" width="22.875" style="120" customWidth="1"/>
    <col min="14338" max="14338" width="19" style="120" customWidth="1"/>
    <col min="14339" max="14339" width="20.5" style="120" customWidth="1"/>
    <col min="14340" max="14343" width="19" style="120" customWidth="1"/>
    <col min="14344" max="14592" width="6.875" style="120"/>
    <col min="14593" max="14593" width="22.875" style="120" customWidth="1"/>
    <col min="14594" max="14594" width="19" style="120" customWidth="1"/>
    <col min="14595" max="14595" width="20.5" style="120" customWidth="1"/>
    <col min="14596" max="14599" width="19" style="120" customWidth="1"/>
    <col min="14600" max="14848" width="6.875" style="120"/>
    <col min="14849" max="14849" width="22.875" style="120" customWidth="1"/>
    <col min="14850" max="14850" width="19" style="120" customWidth="1"/>
    <col min="14851" max="14851" width="20.5" style="120" customWidth="1"/>
    <col min="14852" max="14855" width="19" style="120" customWidth="1"/>
    <col min="14856" max="15104" width="6.875" style="120"/>
    <col min="15105" max="15105" width="22.875" style="120" customWidth="1"/>
    <col min="15106" max="15106" width="19" style="120" customWidth="1"/>
    <col min="15107" max="15107" width="20.5" style="120" customWidth="1"/>
    <col min="15108" max="15111" width="19" style="120" customWidth="1"/>
    <col min="15112" max="15360" width="6.875" style="120"/>
    <col min="15361" max="15361" width="22.875" style="120" customWidth="1"/>
    <col min="15362" max="15362" width="19" style="120" customWidth="1"/>
    <col min="15363" max="15363" width="20.5" style="120" customWidth="1"/>
    <col min="15364" max="15367" width="19" style="120" customWidth="1"/>
    <col min="15368" max="15616" width="6.875" style="120"/>
    <col min="15617" max="15617" width="22.875" style="120" customWidth="1"/>
    <col min="15618" max="15618" width="19" style="120" customWidth="1"/>
    <col min="15619" max="15619" width="20.5" style="120" customWidth="1"/>
    <col min="15620" max="15623" width="19" style="120" customWidth="1"/>
    <col min="15624" max="15872" width="6.875" style="120"/>
    <col min="15873" max="15873" width="22.875" style="120" customWidth="1"/>
    <col min="15874" max="15874" width="19" style="120" customWidth="1"/>
    <col min="15875" max="15875" width="20.5" style="120" customWidth="1"/>
    <col min="15876" max="15879" width="19" style="120" customWidth="1"/>
    <col min="15880" max="16128" width="6.875" style="120"/>
    <col min="16129" max="16129" width="22.875" style="120" customWidth="1"/>
    <col min="16130" max="16130" width="19" style="120" customWidth="1"/>
    <col min="16131" max="16131" width="20.5" style="120" customWidth="1"/>
    <col min="16132" max="16135" width="19" style="120" customWidth="1"/>
    <col min="16136" max="16384" width="6.875" style="120"/>
  </cols>
  <sheetData>
    <row r="1" spans="1:13" s="90" customFormat="1" ht="22.5" customHeight="1">
      <c r="A1" s="87" t="s">
        <v>616</v>
      </c>
      <c r="B1" s="88"/>
      <c r="C1" s="88"/>
      <c r="D1" s="89"/>
      <c r="E1" s="88"/>
      <c r="F1" s="88"/>
      <c r="G1" s="88"/>
    </row>
    <row r="2" spans="1:13" s="90" customFormat="1" ht="22.5" customHeight="1">
      <c r="A2" s="195" t="s">
        <v>522</v>
      </c>
      <c r="B2" s="195"/>
      <c r="C2" s="195"/>
      <c r="D2" s="195"/>
      <c r="E2" s="195"/>
      <c r="F2" s="195"/>
      <c r="G2" s="195"/>
    </row>
    <row r="3" spans="1:13" s="90" customFormat="1" ht="22.5" customHeight="1">
      <c r="A3" s="91"/>
      <c r="B3" s="88"/>
      <c r="C3" s="88"/>
      <c r="D3" s="89"/>
      <c r="E3" s="88"/>
      <c r="F3" s="88"/>
      <c r="G3" s="88"/>
    </row>
    <row r="4" spans="1:13" s="90" customFormat="1" ht="22.5" customHeight="1">
      <c r="A4" s="92"/>
      <c r="B4" s="93"/>
      <c r="C4" s="93"/>
      <c r="D4" s="94"/>
      <c r="E4" s="93"/>
      <c r="F4" s="93"/>
      <c r="G4" s="95" t="s">
        <v>311</v>
      </c>
    </row>
    <row r="5" spans="1:13" s="90" customFormat="1" ht="33.75" customHeight="1">
      <c r="A5" s="194" t="s">
        <v>312</v>
      </c>
      <c r="B5" s="194"/>
      <c r="C5" s="194" t="s">
        <v>313</v>
      </c>
      <c r="D5" s="194"/>
      <c r="E5" s="194"/>
      <c r="F5" s="194"/>
      <c r="G5" s="194"/>
    </row>
    <row r="6" spans="1:13" s="90" customFormat="1" ht="46.5" customHeight="1">
      <c r="A6" s="96" t="s">
        <v>314</v>
      </c>
      <c r="B6" s="96" t="s">
        <v>315</v>
      </c>
      <c r="C6" s="96" t="s">
        <v>314</v>
      </c>
      <c r="D6" s="96" t="s">
        <v>316</v>
      </c>
      <c r="E6" s="96" t="s">
        <v>620</v>
      </c>
      <c r="F6" s="96" t="s">
        <v>317</v>
      </c>
      <c r="G6" s="96" t="s">
        <v>318</v>
      </c>
    </row>
    <row r="7" spans="1:13" s="90" customFormat="1" ht="22.5" customHeight="1">
      <c r="A7" s="97" t="s">
        <v>319</v>
      </c>
      <c r="B7" s="98">
        <v>80633.723417000001</v>
      </c>
      <c r="C7" s="97" t="s">
        <v>320</v>
      </c>
      <c r="D7" s="121">
        <v>80633.723417000001</v>
      </c>
      <c r="E7" s="121">
        <v>24986.963416999999</v>
      </c>
      <c r="F7" s="121">
        <v>55646.76</v>
      </c>
      <c r="G7" s="99"/>
    </row>
    <row r="8" spans="1:13" s="90" customFormat="1" ht="22.5" customHeight="1">
      <c r="A8" s="100" t="s">
        <v>321</v>
      </c>
      <c r="B8" s="106">
        <v>24986.963416999999</v>
      </c>
      <c r="C8" s="100" t="s">
        <v>392</v>
      </c>
      <c r="D8" s="122">
        <v>3</v>
      </c>
      <c r="E8" s="122">
        <v>3</v>
      </c>
      <c r="F8" s="122"/>
      <c r="G8" s="124"/>
    </row>
    <row r="9" spans="1:13" s="90" customFormat="1" ht="22.5" customHeight="1">
      <c r="A9" s="100" t="s">
        <v>322</v>
      </c>
      <c r="B9" s="107">
        <v>55646.76</v>
      </c>
      <c r="C9" s="100" t="s">
        <v>617</v>
      </c>
      <c r="D9" s="122">
        <v>330.28991200000002</v>
      </c>
      <c r="E9" s="122">
        <v>330.28991200000002</v>
      </c>
      <c r="F9" s="122"/>
      <c r="G9" s="124"/>
    </row>
    <row r="10" spans="1:13" s="90" customFormat="1" ht="22.5" customHeight="1">
      <c r="A10" s="102" t="s">
        <v>323</v>
      </c>
      <c r="B10" s="103"/>
      <c r="C10" s="100" t="s">
        <v>394</v>
      </c>
      <c r="D10" s="122">
        <v>125.92789199999999</v>
      </c>
      <c r="E10" s="122">
        <v>125.927892</v>
      </c>
      <c r="F10" s="122"/>
      <c r="G10" s="124"/>
    </row>
    <row r="11" spans="1:13" s="90" customFormat="1" ht="22.5" customHeight="1">
      <c r="A11" s="104" t="s">
        <v>324</v>
      </c>
      <c r="B11" s="105"/>
      <c r="C11" s="100" t="s">
        <v>512</v>
      </c>
      <c r="D11" s="122">
        <v>55646.76</v>
      </c>
      <c r="E11" s="122"/>
      <c r="F11" s="122">
        <v>55646.76</v>
      </c>
      <c r="G11" s="124"/>
    </row>
    <row r="12" spans="1:13" s="90" customFormat="1" ht="22.5" customHeight="1">
      <c r="A12" s="102" t="s">
        <v>321</v>
      </c>
      <c r="B12" s="106"/>
      <c r="C12" s="100" t="s">
        <v>618</v>
      </c>
      <c r="D12" s="122">
        <v>17325</v>
      </c>
      <c r="E12" s="122">
        <v>17325</v>
      </c>
      <c r="F12" s="122"/>
      <c r="G12" s="124"/>
    </row>
    <row r="13" spans="1:13" s="90" customFormat="1" ht="22.5" customHeight="1">
      <c r="A13" s="102" t="s">
        <v>322</v>
      </c>
      <c r="B13" s="107"/>
      <c r="C13" s="100" t="s">
        <v>619</v>
      </c>
      <c r="D13" s="122">
        <v>2536.1754970000002</v>
      </c>
      <c r="E13" s="122">
        <v>2536.1754970000002</v>
      </c>
      <c r="F13" s="122"/>
      <c r="G13" s="124"/>
    </row>
    <row r="14" spans="1:13" s="90" customFormat="1" ht="22.5" customHeight="1">
      <c r="A14" s="100" t="s">
        <v>323</v>
      </c>
      <c r="B14" s="103"/>
      <c r="C14" s="100" t="s">
        <v>398</v>
      </c>
      <c r="D14" s="122">
        <v>216.67011600000001</v>
      </c>
      <c r="E14" s="122">
        <v>216.67011600000001</v>
      </c>
      <c r="F14" s="122"/>
      <c r="G14" s="101"/>
      <c r="M14" s="108"/>
    </row>
    <row r="15" spans="1:13" s="90" customFormat="1" ht="22.5" customHeight="1">
      <c r="A15" s="100"/>
      <c r="B15" s="103"/>
      <c r="C15" s="100" t="s">
        <v>621</v>
      </c>
      <c r="D15" s="122">
        <v>4449.8999999999996</v>
      </c>
      <c r="E15" s="122">
        <v>4449.8999999999996</v>
      </c>
      <c r="F15" s="122"/>
      <c r="G15" s="101"/>
      <c r="M15" s="108"/>
    </row>
    <row r="16" spans="1:13" s="90" customFormat="1" ht="22.5" customHeight="1">
      <c r="A16" s="100"/>
      <c r="B16" s="103"/>
      <c r="C16" s="109" t="s">
        <v>325</v>
      </c>
      <c r="D16" s="122"/>
      <c r="E16" s="122"/>
      <c r="F16" s="122"/>
      <c r="G16" s="101"/>
      <c r="M16" s="108"/>
    </row>
    <row r="17" spans="1:13" s="90" customFormat="1" ht="22.5" customHeight="1">
      <c r="A17" s="110"/>
      <c r="B17" s="111"/>
      <c r="C17" s="112"/>
      <c r="D17" s="113"/>
      <c r="E17" s="113"/>
      <c r="F17" s="114"/>
      <c r="G17" s="114"/>
      <c r="M17" s="108"/>
    </row>
    <row r="18" spans="1:13" s="90" customFormat="1" ht="22.5" customHeight="1">
      <c r="A18" s="104" t="s">
        <v>326</v>
      </c>
      <c r="B18" s="115">
        <f>B7+B11</f>
        <v>80633.723417000001</v>
      </c>
      <c r="C18" s="116"/>
      <c r="D18" s="104">
        <f>D7+D16</f>
        <v>80633.723417000001</v>
      </c>
      <c r="E18" s="104">
        <f>E7+E16</f>
        <v>24986.963416999999</v>
      </c>
      <c r="F18" s="104">
        <f>F7+F16</f>
        <v>55646.76</v>
      </c>
      <c r="G18" s="117"/>
      <c r="M18" s="108"/>
    </row>
    <row r="19" spans="1:13" s="90" customFormat="1" ht="22.5" customHeight="1">
      <c r="A19" s="118"/>
      <c r="B19" s="118"/>
      <c r="C19" s="118"/>
      <c r="D19" s="119"/>
      <c r="E19" s="118"/>
      <c r="F19" s="118"/>
      <c r="G19" s="118"/>
      <c r="M19" s="108"/>
    </row>
  </sheetData>
  <mergeCells count="3">
    <mergeCell ref="A5:B5"/>
    <mergeCell ref="C5:G5"/>
    <mergeCell ref="A2:G2"/>
  </mergeCells>
  <phoneticPr fontId="3" type="noConversion"/>
  <printOptions horizontalCentered="1"/>
  <pageMargins left="0.78740157480314965" right="0.78740157480314965" top="0.52" bottom="0.59055118110236227"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52"/>
  <sheetViews>
    <sheetView showGridLines="0" showZeros="0" workbookViewId="0">
      <selection activeCell="B25" sqref="B25"/>
    </sheetView>
  </sheetViews>
  <sheetFormatPr defaultColWidth="6.875" defaultRowHeight="16.5" customHeight="1"/>
  <cols>
    <col min="1" max="1" width="20.125" style="9" customWidth="1"/>
    <col min="2" max="2" width="51.125" style="9" customWidth="1"/>
    <col min="3" max="3" width="20.75" style="9" customWidth="1"/>
    <col min="4" max="4" width="19.25" style="9" customWidth="1"/>
    <col min="5" max="5" width="18.25" style="9" customWidth="1"/>
    <col min="6" max="6" width="8" style="9" bestFit="1" customWidth="1"/>
    <col min="7" max="254" width="6.875" style="9"/>
    <col min="255" max="255" width="23.625" style="9" customWidth="1"/>
    <col min="256" max="256" width="44.625" style="9" customWidth="1"/>
    <col min="257" max="257" width="16.5" style="9" customWidth="1"/>
    <col min="258" max="260" width="13.625" style="9" customWidth="1"/>
    <col min="261" max="510" width="6.875" style="9"/>
    <col min="511" max="511" width="23.625" style="9" customWidth="1"/>
    <col min="512" max="512" width="44.625" style="9" customWidth="1"/>
    <col min="513" max="513" width="16.5" style="9" customWidth="1"/>
    <col min="514" max="516" width="13.625" style="9" customWidth="1"/>
    <col min="517" max="766" width="6.875" style="9"/>
    <col min="767" max="767" width="23.625" style="9" customWidth="1"/>
    <col min="768" max="768" width="44.625" style="9" customWidth="1"/>
    <col min="769" max="769" width="16.5" style="9" customWidth="1"/>
    <col min="770" max="772" width="13.625" style="9" customWidth="1"/>
    <col min="773" max="1022" width="6.875" style="9"/>
    <col min="1023" max="1023" width="23.625" style="9" customWidth="1"/>
    <col min="1024" max="1024" width="44.625" style="9" customWidth="1"/>
    <col min="1025" max="1025" width="16.5" style="9" customWidth="1"/>
    <col min="1026" max="1028" width="13.625" style="9" customWidth="1"/>
    <col min="1029" max="1278" width="6.875" style="9"/>
    <col min="1279" max="1279" width="23.625" style="9" customWidth="1"/>
    <col min="1280" max="1280" width="44.625" style="9" customWidth="1"/>
    <col min="1281" max="1281" width="16.5" style="9" customWidth="1"/>
    <col min="1282" max="1284" width="13.625" style="9" customWidth="1"/>
    <col min="1285" max="1534" width="6.875" style="9"/>
    <col min="1535" max="1535" width="23.625" style="9" customWidth="1"/>
    <col min="1536" max="1536" width="44.625" style="9" customWidth="1"/>
    <col min="1537" max="1537" width="16.5" style="9" customWidth="1"/>
    <col min="1538" max="1540" width="13.625" style="9" customWidth="1"/>
    <col min="1541" max="1790" width="6.875" style="9"/>
    <col min="1791" max="1791" width="23.625" style="9" customWidth="1"/>
    <col min="1792" max="1792" width="44.625" style="9" customWidth="1"/>
    <col min="1793" max="1793" width="16.5" style="9" customWidth="1"/>
    <col min="1794" max="1796" width="13.625" style="9" customWidth="1"/>
    <col min="1797" max="2046" width="6.875" style="9"/>
    <col min="2047" max="2047" width="23.625" style="9" customWidth="1"/>
    <col min="2048" max="2048" width="44.625" style="9" customWidth="1"/>
    <col min="2049" max="2049" width="16.5" style="9" customWidth="1"/>
    <col min="2050" max="2052" width="13.625" style="9" customWidth="1"/>
    <col min="2053" max="2302" width="6.875" style="9"/>
    <col min="2303" max="2303" width="23.625" style="9" customWidth="1"/>
    <col min="2304" max="2304" width="44.625" style="9" customWidth="1"/>
    <col min="2305" max="2305" width="16.5" style="9" customWidth="1"/>
    <col min="2306" max="2308" width="13.625" style="9" customWidth="1"/>
    <col min="2309" max="2558" width="6.875" style="9"/>
    <col min="2559" max="2559" width="23.625" style="9" customWidth="1"/>
    <col min="2560" max="2560" width="44.625" style="9" customWidth="1"/>
    <col min="2561" max="2561" width="16.5" style="9" customWidth="1"/>
    <col min="2562" max="2564" width="13.625" style="9" customWidth="1"/>
    <col min="2565" max="2814" width="6.875" style="9"/>
    <col min="2815" max="2815" width="23.625" style="9" customWidth="1"/>
    <col min="2816" max="2816" width="44.625" style="9" customWidth="1"/>
    <col min="2817" max="2817" width="16.5" style="9" customWidth="1"/>
    <col min="2818" max="2820" width="13.625" style="9" customWidth="1"/>
    <col min="2821" max="3070" width="6.875" style="9"/>
    <col min="3071" max="3071" width="23.625" style="9" customWidth="1"/>
    <col min="3072" max="3072" width="44.625" style="9" customWidth="1"/>
    <col min="3073" max="3073" width="16.5" style="9" customWidth="1"/>
    <col min="3074" max="3076" width="13.625" style="9" customWidth="1"/>
    <col min="3077" max="3326" width="6.875" style="9"/>
    <col min="3327" max="3327" width="23.625" style="9" customWidth="1"/>
    <col min="3328" max="3328" width="44.625" style="9" customWidth="1"/>
    <col min="3329" max="3329" width="16.5" style="9" customWidth="1"/>
    <col min="3330" max="3332" width="13.625" style="9" customWidth="1"/>
    <col min="3333" max="3582" width="6.875" style="9"/>
    <col min="3583" max="3583" width="23.625" style="9" customWidth="1"/>
    <col min="3584" max="3584" width="44.625" style="9" customWidth="1"/>
    <col min="3585" max="3585" width="16.5" style="9" customWidth="1"/>
    <col min="3586" max="3588" width="13.625" style="9" customWidth="1"/>
    <col min="3589" max="3838" width="6.875" style="9"/>
    <col min="3839" max="3839" width="23.625" style="9" customWidth="1"/>
    <col min="3840" max="3840" width="44.625" style="9" customWidth="1"/>
    <col min="3841" max="3841" width="16.5" style="9" customWidth="1"/>
    <col min="3842" max="3844" width="13.625" style="9" customWidth="1"/>
    <col min="3845" max="4094" width="6.875" style="9"/>
    <col min="4095" max="4095" width="23.625" style="9" customWidth="1"/>
    <col min="4096" max="4096" width="44.625" style="9" customWidth="1"/>
    <col min="4097" max="4097" width="16.5" style="9" customWidth="1"/>
    <col min="4098" max="4100" width="13.625" style="9" customWidth="1"/>
    <col min="4101" max="4350" width="6.875" style="9"/>
    <col min="4351" max="4351" width="23.625" style="9" customWidth="1"/>
    <col min="4352" max="4352" width="44.625" style="9" customWidth="1"/>
    <col min="4353" max="4353" width="16.5" style="9" customWidth="1"/>
    <col min="4354" max="4356" width="13.625" style="9" customWidth="1"/>
    <col min="4357" max="4606" width="6.875" style="9"/>
    <col min="4607" max="4607" width="23.625" style="9" customWidth="1"/>
    <col min="4608" max="4608" width="44.625" style="9" customWidth="1"/>
    <col min="4609" max="4609" width="16.5" style="9" customWidth="1"/>
    <col min="4610" max="4612" width="13.625" style="9" customWidth="1"/>
    <col min="4613" max="4862" width="6.875" style="9"/>
    <col min="4863" max="4863" width="23.625" style="9" customWidth="1"/>
    <col min="4864" max="4864" width="44.625" style="9" customWidth="1"/>
    <col min="4865" max="4865" width="16.5" style="9" customWidth="1"/>
    <col min="4866" max="4868" width="13.625" style="9" customWidth="1"/>
    <col min="4869" max="5118" width="6.875" style="9"/>
    <col min="5119" max="5119" width="23.625" style="9" customWidth="1"/>
    <col min="5120" max="5120" width="44.625" style="9" customWidth="1"/>
    <col min="5121" max="5121" width="16.5" style="9" customWidth="1"/>
    <col min="5122" max="5124" width="13.625" style="9" customWidth="1"/>
    <col min="5125" max="5374" width="6.875" style="9"/>
    <col min="5375" max="5375" width="23.625" style="9" customWidth="1"/>
    <col min="5376" max="5376" width="44.625" style="9" customWidth="1"/>
    <col min="5377" max="5377" width="16.5" style="9" customWidth="1"/>
    <col min="5378" max="5380" width="13.625" style="9" customWidth="1"/>
    <col min="5381" max="5630" width="6.875" style="9"/>
    <col min="5631" max="5631" width="23.625" style="9" customWidth="1"/>
    <col min="5632" max="5632" width="44.625" style="9" customWidth="1"/>
    <col min="5633" max="5633" width="16.5" style="9" customWidth="1"/>
    <col min="5634" max="5636" width="13.625" style="9" customWidth="1"/>
    <col min="5637" max="5886" width="6.875" style="9"/>
    <col min="5887" max="5887" width="23.625" style="9" customWidth="1"/>
    <col min="5888" max="5888" width="44.625" style="9" customWidth="1"/>
    <col min="5889" max="5889" width="16.5" style="9" customWidth="1"/>
    <col min="5890" max="5892" width="13.625" style="9" customWidth="1"/>
    <col min="5893" max="6142" width="6.875" style="9"/>
    <col min="6143" max="6143" width="23.625" style="9" customWidth="1"/>
    <col min="6144" max="6144" width="44.625" style="9" customWidth="1"/>
    <col min="6145" max="6145" width="16.5" style="9" customWidth="1"/>
    <col min="6146" max="6148" width="13.625" style="9" customWidth="1"/>
    <col min="6149" max="6398" width="6.875" style="9"/>
    <col min="6399" max="6399" width="23.625" style="9" customWidth="1"/>
    <col min="6400" max="6400" width="44.625" style="9" customWidth="1"/>
    <col min="6401" max="6401" width="16.5" style="9" customWidth="1"/>
    <col min="6402" max="6404" width="13.625" style="9" customWidth="1"/>
    <col min="6405" max="6654" width="6.875" style="9"/>
    <col min="6655" max="6655" width="23.625" style="9" customWidth="1"/>
    <col min="6656" max="6656" width="44.625" style="9" customWidth="1"/>
    <col min="6657" max="6657" width="16.5" style="9" customWidth="1"/>
    <col min="6658" max="6660" width="13.625" style="9" customWidth="1"/>
    <col min="6661" max="6910" width="6.875" style="9"/>
    <col min="6911" max="6911" width="23.625" style="9" customWidth="1"/>
    <col min="6912" max="6912" width="44.625" style="9" customWidth="1"/>
    <col min="6913" max="6913" width="16.5" style="9" customWidth="1"/>
    <col min="6914" max="6916" width="13.625" style="9" customWidth="1"/>
    <col min="6917" max="7166" width="6.875" style="9"/>
    <col min="7167" max="7167" width="23.625" style="9" customWidth="1"/>
    <col min="7168" max="7168" width="44.625" style="9" customWidth="1"/>
    <col min="7169" max="7169" width="16.5" style="9" customWidth="1"/>
    <col min="7170" max="7172" width="13.625" style="9" customWidth="1"/>
    <col min="7173" max="7422" width="6.875" style="9"/>
    <col min="7423" max="7423" width="23.625" style="9" customWidth="1"/>
    <col min="7424" max="7424" width="44.625" style="9" customWidth="1"/>
    <col min="7425" max="7425" width="16.5" style="9" customWidth="1"/>
    <col min="7426" max="7428" width="13.625" style="9" customWidth="1"/>
    <col min="7429" max="7678" width="6.875" style="9"/>
    <col min="7679" max="7679" width="23.625" style="9" customWidth="1"/>
    <col min="7680" max="7680" width="44.625" style="9" customWidth="1"/>
    <col min="7681" max="7681" width="16.5" style="9" customWidth="1"/>
    <col min="7682" max="7684" width="13.625" style="9" customWidth="1"/>
    <col min="7685" max="7934" width="6.875" style="9"/>
    <col min="7935" max="7935" width="23.625" style="9" customWidth="1"/>
    <col min="7936" max="7936" width="44.625" style="9" customWidth="1"/>
    <col min="7937" max="7937" width="16.5" style="9" customWidth="1"/>
    <col min="7938" max="7940" width="13.625" style="9" customWidth="1"/>
    <col min="7941" max="8190" width="6.875" style="9"/>
    <col min="8191" max="8191" width="23.625" style="9" customWidth="1"/>
    <col min="8192" max="8192" width="44.625" style="9" customWidth="1"/>
    <col min="8193" max="8193" width="16.5" style="9" customWidth="1"/>
    <col min="8194" max="8196" width="13.625" style="9" customWidth="1"/>
    <col min="8197" max="8446" width="6.875" style="9"/>
    <col min="8447" max="8447" width="23.625" style="9" customWidth="1"/>
    <col min="8448" max="8448" width="44.625" style="9" customWidth="1"/>
    <col min="8449" max="8449" width="16.5" style="9" customWidth="1"/>
    <col min="8450" max="8452" width="13.625" style="9" customWidth="1"/>
    <col min="8453" max="8702" width="6.875" style="9"/>
    <col min="8703" max="8703" width="23.625" style="9" customWidth="1"/>
    <col min="8704" max="8704" width="44.625" style="9" customWidth="1"/>
    <col min="8705" max="8705" width="16.5" style="9" customWidth="1"/>
    <col min="8706" max="8708" width="13.625" style="9" customWidth="1"/>
    <col min="8709" max="8958" width="6.875" style="9"/>
    <col min="8959" max="8959" width="23.625" style="9" customWidth="1"/>
    <col min="8960" max="8960" width="44.625" style="9" customWidth="1"/>
    <col min="8961" max="8961" width="16.5" style="9" customWidth="1"/>
    <col min="8962" max="8964" width="13.625" style="9" customWidth="1"/>
    <col min="8965" max="9214" width="6.875" style="9"/>
    <col min="9215" max="9215" width="23.625" style="9" customWidth="1"/>
    <col min="9216" max="9216" width="44.625" style="9" customWidth="1"/>
    <col min="9217" max="9217" width="16.5" style="9" customWidth="1"/>
    <col min="9218" max="9220" width="13.625" style="9" customWidth="1"/>
    <col min="9221" max="9470" width="6.875" style="9"/>
    <col min="9471" max="9471" width="23.625" style="9" customWidth="1"/>
    <col min="9472" max="9472" width="44.625" style="9" customWidth="1"/>
    <col min="9473" max="9473" width="16.5" style="9" customWidth="1"/>
    <col min="9474" max="9476" width="13.625" style="9" customWidth="1"/>
    <col min="9477" max="9726" width="6.875" style="9"/>
    <col min="9727" max="9727" width="23.625" style="9" customWidth="1"/>
    <col min="9728" max="9728" width="44.625" style="9" customWidth="1"/>
    <col min="9729" max="9729" width="16.5" style="9" customWidth="1"/>
    <col min="9730" max="9732" width="13.625" style="9" customWidth="1"/>
    <col min="9733" max="9982" width="6.875" style="9"/>
    <col min="9983" max="9983" width="23.625" style="9" customWidth="1"/>
    <col min="9984" max="9984" width="44.625" style="9" customWidth="1"/>
    <col min="9985" max="9985" width="16.5" style="9" customWidth="1"/>
    <col min="9986" max="9988" width="13.625" style="9" customWidth="1"/>
    <col min="9989" max="10238" width="6.875" style="9"/>
    <col min="10239" max="10239" width="23.625" style="9" customWidth="1"/>
    <col min="10240" max="10240" width="44.625" style="9" customWidth="1"/>
    <col min="10241" max="10241" width="16.5" style="9" customWidth="1"/>
    <col min="10242" max="10244" width="13.625" style="9" customWidth="1"/>
    <col min="10245" max="10494" width="6.875" style="9"/>
    <col min="10495" max="10495" width="23.625" style="9" customWidth="1"/>
    <col min="10496" max="10496" width="44.625" style="9" customWidth="1"/>
    <col min="10497" max="10497" width="16.5" style="9" customWidth="1"/>
    <col min="10498" max="10500" width="13.625" style="9" customWidth="1"/>
    <col min="10501" max="10750" width="6.875" style="9"/>
    <col min="10751" max="10751" width="23.625" style="9" customWidth="1"/>
    <col min="10752" max="10752" width="44.625" style="9" customWidth="1"/>
    <col min="10753" max="10753" width="16.5" style="9" customWidth="1"/>
    <col min="10754" max="10756" width="13.625" style="9" customWidth="1"/>
    <col min="10757" max="11006" width="6.875" style="9"/>
    <col min="11007" max="11007" width="23.625" style="9" customWidth="1"/>
    <col min="11008" max="11008" width="44.625" style="9" customWidth="1"/>
    <col min="11009" max="11009" width="16.5" style="9" customWidth="1"/>
    <col min="11010" max="11012" width="13.625" style="9" customWidth="1"/>
    <col min="11013" max="11262" width="6.875" style="9"/>
    <col min="11263" max="11263" width="23.625" style="9" customWidth="1"/>
    <col min="11264" max="11264" width="44.625" style="9" customWidth="1"/>
    <col min="11265" max="11265" width="16.5" style="9" customWidth="1"/>
    <col min="11266" max="11268" width="13.625" style="9" customWidth="1"/>
    <col min="11269" max="11518" width="6.875" style="9"/>
    <col min="11519" max="11519" width="23.625" style="9" customWidth="1"/>
    <col min="11520" max="11520" width="44.625" style="9" customWidth="1"/>
    <col min="11521" max="11521" width="16.5" style="9" customWidth="1"/>
    <col min="11522" max="11524" width="13.625" style="9" customWidth="1"/>
    <col min="11525" max="11774" width="6.875" style="9"/>
    <col min="11775" max="11775" width="23.625" style="9" customWidth="1"/>
    <col min="11776" max="11776" width="44.625" style="9" customWidth="1"/>
    <col min="11777" max="11777" width="16.5" style="9" customWidth="1"/>
    <col min="11778" max="11780" width="13.625" style="9" customWidth="1"/>
    <col min="11781" max="12030" width="6.875" style="9"/>
    <col min="12031" max="12031" width="23.625" style="9" customWidth="1"/>
    <col min="12032" max="12032" width="44.625" style="9" customWidth="1"/>
    <col min="12033" max="12033" width="16.5" style="9" customWidth="1"/>
    <col min="12034" max="12036" width="13.625" style="9" customWidth="1"/>
    <col min="12037" max="12286" width="6.875" style="9"/>
    <col min="12287" max="12287" width="23.625" style="9" customWidth="1"/>
    <col min="12288" max="12288" width="44.625" style="9" customWidth="1"/>
    <col min="12289" max="12289" width="16.5" style="9" customWidth="1"/>
    <col min="12290" max="12292" width="13.625" style="9" customWidth="1"/>
    <col min="12293" max="12542" width="6.875" style="9"/>
    <col min="12543" max="12543" width="23.625" style="9" customWidth="1"/>
    <col min="12544" max="12544" width="44.625" style="9" customWidth="1"/>
    <col min="12545" max="12545" width="16.5" style="9" customWidth="1"/>
    <col min="12546" max="12548" width="13.625" style="9" customWidth="1"/>
    <col min="12549" max="12798" width="6.875" style="9"/>
    <col min="12799" max="12799" width="23.625" style="9" customWidth="1"/>
    <col min="12800" max="12800" width="44.625" style="9" customWidth="1"/>
    <col min="12801" max="12801" width="16.5" style="9" customWidth="1"/>
    <col min="12802" max="12804" width="13.625" style="9" customWidth="1"/>
    <col min="12805" max="13054" width="6.875" style="9"/>
    <col min="13055" max="13055" width="23.625" style="9" customWidth="1"/>
    <col min="13056" max="13056" width="44.625" style="9" customWidth="1"/>
    <col min="13057" max="13057" width="16.5" style="9" customWidth="1"/>
    <col min="13058" max="13060" width="13.625" style="9" customWidth="1"/>
    <col min="13061" max="13310" width="6.875" style="9"/>
    <col min="13311" max="13311" width="23.625" style="9" customWidth="1"/>
    <col min="13312" max="13312" width="44.625" style="9" customWidth="1"/>
    <col min="13313" max="13313" width="16.5" style="9" customWidth="1"/>
    <col min="13314" max="13316" width="13.625" style="9" customWidth="1"/>
    <col min="13317" max="13566" width="6.875" style="9"/>
    <col min="13567" max="13567" width="23.625" style="9" customWidth="1"/>
    <col min="13568" max="13568" width="44.625" style="9" customWidth="1"/>
    <col min="13569" max="13569" width="16.5" style="9" customWidth="1"/>
    <col min="13570" max="13572" width="13.625" style="9" customWidth="1"/>
    <col min="13573" max="13822" width="6.875" style="9"/>
    <col min="13823" max="13823" width="23.625" style="9" customWidth="1"/>
    <col min="13824" max="13824" width="44.625" style="9" customWidth="1"/>
    <col min="13825" max="13825" width="16.5" style="9" customWidth="1"/>
    <col min="13826" max="13828" width="13.625" style="9" customWidth="1"/>
    <col min="13829" max="14078" width="6.875" style="9"/>
    <col min="14079" max="14079" width="23.625" style="9" customWidth="1"/>
    <col min="14080" max="14080" width="44.625" style="9" customWidth="1"/>
    <col min="14081" max="14081" width="16.5" style="9" customWidth="1"/>
    <col min="14082" max="14084" width="13.625" style="9" customWidth="1"/>
    <col min="14085" max="14334" width="6.875" style="9"/>
    <col min="14335" max="14335" width="23.625" style="9" customWidth="1"/>
    <col min="14336" max="14336" width="44.625" style="9" customWidth="1"/>
    <col min="14337" max="14337" width="16.5" style="9" customWidth="1"/>
    <col min="14338" max="14340" width="13.625" style="9" customWidth="1"/>
    <col min="14341" max="14590" width="6.875" style="9"/>
    <col min="14591" max="14591" width="23.625" style="9" customWidth="1"/>
    <col min="14592" max="14592" width="44.625" style="9" customWidth="1"/>
    <col min="14593" max="14593" width="16.5" style="9" customWidth="1"/>
    <col min="14594" max="14596" width="13.625" style="9" customWidth="1"/>
    <col min="14597" max="14846" width="6.875" style="9"/>
    <col min="14847" max="14847" width="23.625" style="9" customWidth="1"/>
    <col min="14848" max="14848" width="44.625" style="9" customWidth="1"/>
    <col min="14849" max="14849" width="16.5" style="9" customWidth="1"/>
    <col min="14850" max="14852" width="13.625" style="9" customWidth="1"/>
    <col min="14853" max="15102" width="6.875" style="9"/>
    <col min="15103" max="15103" width="23.625" style="9" customWidth="1"/>
    <col min="15104" max="15104" width="44.625" style="9" customWidth="1"/>
    <col min="15105" max="15105" width="16.5" style="9" customWidth="1"/>
    <col min="15106" max="15108" width="13.625" style="9" customWidth="1"/>
    <col min="15109" max="15358" width="6.875" style="9"/>
    <col min="15359" max="15359" width="23.625" style="9" customWidth="1"/>
    <col min="15360" max="15360" width="44.625" style="9" customWidth="1"/>
    <col min="15361" max="15361" width="16.5" style="9" customWidth="1"/>
    <col min="15362" max="15364" width="13.625" style="9" customWidth="1"/>
    <col min="15365" max="15614" width="6.875" style="9"/>
    <col min="15615" max="15615" width="23.625" style="9" customWidth="1"/>
    <col min="15616" max="15616" width="44.625" style="9" customWidth="1"/>
    <col min="15617" max="15617" width="16.5" style="9" customWidth="1"/>
    <col min="15618" max="15620" width="13.625" style="9" customWidth="1"/>
    <col min="15621" max="15870" width="6.875" style="9"/>
    <col min="15871" max="15871" width="23.625" style="9" customWidth="1"/>
    <col min="15872" max="15872" width="44.625" style="9" customWidth="1"/>
    <col min="15873" max="15873" width="16.5" style="9" customWidth="1"/>
    <col min="15874" max="15876" width="13.625" style="9" customWidth="1"/>
    <col min="15877" max="16126" width="6.875" style="9"/>
    <col min="16127" max="16127" width="23.625" style="9" customWidth="1"/>
    <col min="16128" max="16128" width="44.625" style="9" customWidth="1"/>
    <col min="16129" max="16129" width="16.5" style="9" customWidth="1"/>
    <col min="16130" max="16132" width="13.625" style="9" customWidth="1"/>
    <col min="16133" max="16384" width="6.875" style="9"/>
  </cols>
  <sheetData>
    <row r="1" spans="1:6" ht="16.5" customHeight="1">
      <c r="A1" s="8" t="s">
        <v>327</v>
      </c>
    </row>
    <row r="2" spans="1:6" ht="25.5" customHeight="1">
      <c r="A2" s="46" t="s">
        <v>450</v>
      </c>
      <c r="B2" s="10"/>
      <c r="C2" s="10"/>
      <c r="D2" s="10"/>
      <c r="E2" s="10"/>
    </row>
    <row r="3" spans="1:6" ht="16.5" customHeight="1">
      <c r="A3" s="12"/>
      <c r="B3" s="13"/>
      <c r="C3" s="13"/>
      <c r="D3" s="13"/>
      <c r="E3" s="50" t="s">
        <v>311</v>
      </c>
    </row>
    <row r="4" spans="1:6" ht="16.5" customHeight="1">
      <c r="A4" s="196" t="s">
        <v>328</v>
      </c>
      <c r="B4" s="196"/>
      <c r="C4" s="196" t="s">
        <v>389</v>
      </c>
      <c r="D4" s="196"/>
      <c r="E4" s="196"/>
    </row>
    <row r="5" spans="1:6" ht="16.5" customHeight="1">
      <c r="A5" s="14" t="s">
        <v>329</v>
      </c>
      <c r="B5" s="49" t="s">
        <v>330</v>
      </c>
      <c r="C5" s="45" t="s">
        <v>331</v>
      </c>
      <c r="D5" s="14" t="s">
        <v>332</v>
      </c>
      <c r="E5" s="14" t="s">
        <v>333</v>
      </c>
    </row>
    <row r="6" spans="1:6" ht="16.5" customHeight="1">
      <c r="A6" s="56" t="s">
        <v>316</v>
      </c>
      <c r="B6" s="56"/>
      <c r="C6" s="57">
        <v>24986.963416999999</v>
      </c>
      <c r="D6" s="57">
        <v>3173.0634170000003</v>
      </c>
      <c r="E6" s="57">
        <v>21813.9</v>
      </c>
      <c r="F6" s="84"/>
    </row>
    <row r="7" spans="1:6" ht="16.5" customHeight="1">
      <c r="A7" s="56" t="s">
        <v>399</v>
      </c>
      <c r="B7" s="56" t="s">
        <v>392</v>
      </c>
      <c r="C7" s="57">
        <v>3</v>
      </c>
      <c r="D7" s="84"/>
      <c r="E7" s="57">
        <v>3</v>
      </c>
      <c r="F7" s="86"/>
    </row>
    <row r="8" spans="1:6" ht="16.5" customHeight="1">
      <c r="A8" s="56" t="s">
        <v>400</v>
      </c>
      <c r="B8" s="56" t="s">
        <v>401</v>
      </c>
      <c r="C8" s="57">
        <v>3</v>
      </c>
      <c r="D8" s="85"/>
      <c r="E8" s="57">
        <v>3</v>
      </c>
    </row>
    <row r="9" spans="1:6" ht="16.5" customHeight="1">
      <c r="A9" s="56" t="s">
        <v>402</v>
      </c>
      <c r="B9" s="56" t="s">
        <v>403</v>
      </c>
      <c r="C9" s="57">
        <v>3</v>
      </c>
      <c r="D9" s="58">
        <v>0</v>
      </c>
      <c r="E9" s="57">
        <v>3</v>
      </c>
    </row>
    <row r="10" spans="1:6" ht="16.5" customHeight="1">
      <c r="A10" s="56" t="s">
        <v>404</v>
      </c>
      <c r="B10" s="56" t="s">
        <v>393</v>
      </c>
      <c r="C10" s="57">
        <v>330.28991200000002</v>
      </c>
      <c r="D10" s="57">
        <v>330.28991200000002</v>
      </c>
      <c r="E10" s="58">
        <v>0</v>
      </c>
    </row>
    <row r="11" spans="1:6" s="15" customFormat="1" ht="16.5" customHeight="1">
      <c r="A11" s="56" t="s">
        <v>405</v>
      </c>
      <c r="B11" s="56" t="s">
        <v>406</v>
      </c>
      <c r="C11" s="57">
        <v>330.28991200000002</v>
      </c>
      <c r="D11" s="57">
        <v>330.28991200000002</v>
      </c>
      <c r="E11" s="58">
        <v>0</v>
      </c>
    </row>
    <row r="12" spans="1:6" ht="16.5" customHeight="1">
      <c r="A12" s="56" t="s">
        <v>407</v>
      </c>
      <c r="B12" s="56" t="s">
        <v>408</v>
      </c>
      <c r="C12" s="57">
        <v>46.69</v>
      </c>
      <c r="D12" s="57">
        <v>46.69</v>
      </c>
      <c r="E12" s="58">
        <v>0</v>
      </c>
    </row>
    <row r="13" spans="1:6" ht="16.5" customHeight="1">
      <c r="A13" s="56" t="s">
        <v>409</v>
      </c>
      <c r="B13" s="56" t="s">
        <v>410</v>
      </c>
      <c r="C13" s="57">
        <v>12.18</v>
      </c>
      <c r="D13" s="57">
        <v>12.18</v>
      </c>
      <c r="E13" s="58">
        <v>0</v>
      </c>
    </row>
    <row r="14" spans="1:6" ht="16.5" customHeight="1">
      <c r="A14" s="56" t="s">
        <v>411</v>
      </c>
      <c r="B14" s="56" t="s">
        <v>412</v>
      </c>
      <c r="C14" s="57">
        <v>180.946608</v>
      </c>
      <c r="D14" s="57">
        <v>180.946608</v>
      </c>
      <c r="E14" s="58">
        <v>0</v>
      </c>
    </row>
    <row r="15" spans="1:6" ht="16.5" customHeight="1">
      <c r="A15" s="56" t="s">
        <v>413</v>
      </c>
      <c r="B15" s="56" t="s">
        <v>414</v>
      </c>
      <c r="C15" s="57">
        <v>90.473303999999999</v>
      </c>
      <c r="D15" s="57">
        <v>90.473303999999999</v>
      </c>
      <c r="E15" s="58">
        <v>0</v>
      </c>
    </row>
    <row r="16" spans="1:6" ht="16.5" customHeight="1">
      <c r="A16" s="56" t="s">
        <v>415</v>
      </c>
      <c r="B16" s="56" t="s">
        <v>394</v>
      </c>
      <c r="C16" s="57">
        <v>125.92789199999999</v>
      </c>
      <c r="D16" s="57">
        <v>125.92789199999999</v>
      </c>
      <c r="E16" s="58">
        <v>0</v>
      </c>
    </row>
    <row r="17" spans="1:5" ht="16.5" customHeight="1">
      <c r="A17" s="56" t="s">
        <v>416</v>
      </c>
      <c r="B17" s="56" t="s">
        <v>417</v>
      </c>
      <c r="C17" s="57">
        <v>125.92789199999999</v>
      </c>
      <c r="D17" s="57">
        <v>125.92789199999999</v>
      </c>
      <c r="E17" s="58">
        <v>0</v>
      </c>
    </row>
    <row r="18" spans="1:5" ht="16.5" customHeight="1">
      <c r="A18" s="56" t="s">
        <v>418</v>
      </c>
      <c r="B18" s="56" t="s">
        <v>419</v>
      </c>
      <c r="C18" s="57">
        <v>24.090188000000001</v>
      </c>
      <c r="D18" s="57">
        <v>24.090188000000001</v>
      </c>
      <c r="E18" s="58">
        <v>0</v>
      </c>
    </row>
    <row r="19" spans="1:5" ht="16.5" customHeight="1">
      <c r="A19" s="56" t="s">
        <v>420</v>
      </c>
      <c r="B19" s="56" t="s">
        <v>421</v>
      </c>
      <c r="C19" s="57">
        <v>93.237704000000008</v>
      </c>
      <c r="D19" s="57">
        <v>93.237704000000008</v>
      </c>
      <c r="E19" s="58">
        <v>0</v>
      </c>
    </row>
    <row r="20" spans="1:5" ht="16.5" customHeight="1">
      <c r="A20" s="56" t="s">
        <v>422</v>
      </c>
      <c r="B20" s="56" t="s">
        <v>423</v>
      </c>
      <c r="C20" s="57">
        <v>8.6</v>
      </c>
      <c r="D20" s="57">
        <v>8.6</v>
      </c>
      <c r="E20" s="58">
        <v>0</v>
      </c>
    </row>
    <row r="21" spans="1:5" ht="16.5" customHeight="1">
      <c r="A21" s="56" t="s">
        <v>424</v>
      </c>
      <c r="B21" s="56" t="s">
        <v>396</v>
      </c>
      <c r="C21" s="57">
        <v>17325</v>
      </c>
      <c r="D21" s="58">
        <v>0</v>
      </c>
      <c r="E21" s="57">
        <v>17325</v>
      </c>
    </row>
    <row r="22" spans="1:5" ht="16.5" customHeight="1">
      <c r="A22" s="56" t="s">
        <v>425</v>
      </c>
      <c r="B22" s="56" t="s">
        <v>426</v>
      </c>
      <c r="C22" s="57">
        <v>17325</v>
      </c>
      <c r="D22" s="58">
        <v>0</v>
      </c>
      <c r="E22" s="57">
        <v>17325</v>
      </c>
    </row>
    <row r="23" spans="1:5" ht="16.5" customHeight="1">
      <c r="A23" s="56" t="s">
        <v>427</v>
      </c>
      <c r="B23" s="56" t="s">
        <v>428</v>
      </c>
      <c r="C23" s="57">
        <v>17325</v>
      </c>
      <c r="D23" s="58">
        <v>0</v>
      </c>
      <c r="E23" s="57">
        <v>17325</v>
      </c>
    </row>
    <row r="24" spans="1:5" ht="16.5" customHeight="1">
      <c r="A24" s="56" t="s">
        <v>429</v>
      </c>
      <c r="B24" s="56" t="s">
        <v>397</v>
      </c>
      <c r="C24" s="57">
        <v>2536.1754969999997</v>
      </c>
      <c r="D24" s="57">
        <v>2500.1754969999997</v>
      </c>
      <c r="E24" s="57">
        <v>36</v>
      </c>
    </row>
    <row r="25" spans="1:5" ht="16.5" customHeight="1">
      <c r="A25" s="56" t="s">
        <v>430</v>
      </c>
      <c r="B25" s="56" t="s">
        <v>431</v>
      </c>
      <c r="C25" s="57">
        <v>2536.1754969999997</v>
      </c>
      <c r="D25" s="57">
        <v>2500.1754969999997</v>
      </c>
      <c r="E25" s="57">
        <v>36</v>
      </c>
    </row>
    <row r="26" spans="1:5" ht="16.5" customHeight="1">
      <c r="A26" s="56" t="s">
        <v>432</v>
      </c>
      <c r="B26" s="56" t="s">
        <v>433</v>
      </c>
      <c r="C26" s="57">
        <v>622.738293</v>
      </c>
      <c r="D26" s="57">
        <v>622.738293</v>
      </c>
      <c r="E26" s="58">
        <v>0</v>
      </c>
    </row>
    <row r="27" spans="1:5" ht="16.5" customHeight="1">
      <c r="A27" s="56" t="s">
        <v>434</v>
      </c>
      <c r="B27" s="56" t="s">
        <v>435</v>
      </c>
      <c r="C27" s="57">
        <v>1877.4372039999998</v>
      </c>
      <c r="D27" s="57">
        <v>1877.4372039999998</v>
      </c>
      <c r="E27" s="58">
        <v>0</v>
      </c>
    </row>
    <row r="28" spans="1:5" ht="16.5" customHeight="1">
      <c r="A28" s="56" t="s">
        <v>436</v>
      </c>
      <c r="B28" s="56" t="s">
        <v>437</v>
      </c>
      <c r="C28" s="57">
        <v>10</v>
      </c>
      <c r="D28" s="58">
        <v>0</v>
      </c>
      <c r="E28" s="57">
        <v>10</v>
      </c>
    </row>
    <row r="29" spans="1:5" ht="16.5" customHeight="1">
      <c r="A29" s="56" t="s">
        <v>436</v>
      </c>
      <c r="B29" s="56" t="s">
        <v>438</v>
      </c>
      <c r="C29" s="57">
        <v>26</v>
      </c>
      <c r="D29" s="58">
        <v>0</v>
      </c>
      <c r="E29" s="57">
        <v>26</v>
      </c>
    </row>
    <row r="30" spans="1:5" ht="16.5" customHeight="1">
      <c r="A30" s="56" t="s">
        <v>439</v>
      </c>
      <c r="B30" s="56" t="s">
        <v>398</v>
      </c>
      <c r="C30" s="57">
        <v>216.67011600000001</v>
      </c>
      <c r="D30" s="57">
        <v>216.67011600000001</v>
      </c>
      <c r="E30" s="58">
        <v>0</v>
      </c>
    </row>
    <row r="31" spans="1:5" ht="16.5" customHeight="1">
      <c r="A31" s="56" t="s">
        <v>440</v>
      </c>
      <c r="B31" s="56" t="s">
        <v>441</v>
      </c>
      <c r="C31" s="57">
        <v>216.67011600000001</v>
      </c>
      <c r="D31" s="57">
        <v>216.67011600000001</v>
      </c>
      <c r="E31" s="58">
        <v>0</v>
      </c>
    </row>
    <row r="32" spans="1:5" ht="16.5" customHeight="1">
      <c r="A32" s="56" t="s">
        <v>442</v>
      </c>
      <c r="B32" s="56" t="s">
        <v>443</v>
      </c>
      <c r="C32" s="57">
        <v>216.67011600000001</v>
      </c>
      <c r="D32" s="57">
        <v>216.67011600000001</v>
      </c>
      <c r="E32" s="58">
        <v>0</v>
      </c>
    </row>
    <row r="33" spans="1:5" ht="16.5" customHeight="1">
      <c r="A33" s="56" t="s">
        <v>444</v>
      </c>
      <c r="B33" s="56" t="s">
        <v>445</v>
      </c>
      <c r="C33" s="57">
        <v>4449.8999999999996</v>
      </c>
      <c r="D33" s="58">
        <v>0</v>
      </c>
      <c r="E33" s="57">
        <v>4449.8999999999996</v>
      </c>
    </row>
    <row r="34" spans="1:5" ht="16.5" customHeight="1">
      <c r="A34" s="56" t="s">
        <v>446</v>
      </c>
      <c r="B34" s="56" t="s">
        <v>447</v>
      </c>
      <c r="C34" s="57">
        <v>4449.8999999999996</v>
      </c>
      <c r="D34" s="58">
        <v>0</v>
      </c>
      <c r="E34" s="57">
        <v>4449.8999999999996</v>
      </c>
    </row>
    <row r="35" spans="1:5" ht="16.5" customHeight="1">
      <c r="A35" s="56" t="s">
        <v>448</v>
      </c>
      <c r="B35" s="56" t="s">
        <v>449</v>
      </c>
      <c r="C35" s="57">
        <v>4449.8999999999996</v>
      </c>
      <c r="D35" s="58">
        <v>0</v>
      </c>
      <c r="E35" s="57">
        <v>4449.8999999999996</v>
      </c>
    </row>
    <row r="36" spans="1:5" ht="16.5" customHeight="1">
      <c r="A36" s="41" t="s">
        <v>390</v>
      </c>
      <c r="B36" s="15"/>
      <c r="C36" s="15"/>
      <c r="D36" s="15"/>
      <c r="E36" s="15"/>
    </row>
    <row r="37" spans="1:5" ht="16.5" customHeight="1">
      <c r="A37" s="15"/>
      <c r="B37" s="15"/>
      <c r="C37" s="15"/>
      <c r="D37" s="15"/>
      <c r="E37" s="15"/>
    </row>
    <row r="38" spans="1:5" ht="16.5" customHeight="1">
      <c r="A38" s="15"/>
      <c r="B38" s="15"/>
      <c r="C38" s="15"/>
      <c r="D38" s="15"/>
      <c r="E38" s="15"/>
    </row>
    <row r="39" spans="1:5" ht="16.5" customHeight="1">
      <c r="A39" s="15"/>
      <c r="B39" s="15"/>
      <c r="C39" s="15"/>
      <c r="D39" s="15"/>
      <c r="E39" s="15"/>
    </row>
    <row r="40" spans="1:5" ht="16.5" customHeight="1">
      <c r="A40" s="15"/>
      <c r="B40" s="15"/>
      <c r="D40" s="15"/>
      <c r="E40" s="15"/>
    </row>
    <row r="41" spans="1:5" ht="16.5" customHeight="1">
      <c r="A41" s="15"/>
      <c r="B41" s="15"/>
      <c r="D41" s="15"/>
      <c r="E41" s="15"/>
    </row>
    <row r="42" spans="1:5" ht="16.5" customHeight="1">
      <c r="A42" s="15"/>
      <c r="B42" s="15"/>
      <c r="C42" s="15"/>
      <c r="D42" s="15"/>
      <c r="E42" s="15"/>
    </row>
    <row r="43" spans="1:5" ht="16.5" customHeight="1">
      <c r="A43" s="15"/>
      <c r="B43" s="15"/>
    </row>
    <row r="44" spans="1:5" ht="16.5" customHeight="1">
      <c r="A44" s="15"/>
      <c r="B44" s="15"/>
      <c r="D44" s="15"/>
    </row>
    <row r="45" spans="1:5" ht="16.5" customHeight="1">
      <c r="A45" s="15"/>
      <c r="B45" s="15"/>
    </row>
    <row r="46" spans="1:5" ht="16.5" customHeight="1">
      <c r="A46" s="15"/>
      <c r="B46" s="15"/>
    </row>
    <row r="47" spans="1:5" ht="16.5" customHeight="1">
      <c r="B47" s="15"/>
      <c r="C47" s="15"/>
    </row>
    <row r="49" spans="1:2" ht="16.5" customHeight="1">
      <c r="A49" s="15"/>
    </row>
    <row r="51" spans="1:2" ht="16.5" customHeight="1">
      <c r="B51" s="15"/>
    </row>
    <row r="52" spans="1:2" ht="16.5" customHeight="1">
      <c r="B52" s="15"/>
    </row>
  </sheetData>
  <mergeCells count="2">
    <mergeCell ref="A4:B4"/>
    <mergeCell ref="C4:E4"/>
  </mergeCells>
  <phoneticPr fontId="3" type="noConversion"/>
  <printOptions horizontalCentered="1"/>
  <pageMargins left="0.51" right="0.59055118110236227" top="0.21" bottom="0.2" header="0.66" footer="0.24"/>
  <pageSetup paperSize="9" scale="85" orientation="landscape" verticalDpi="0" r:id="rId1"/>
  <headerFooter alignWithMargins="0"/>
</worksheet>
</file>

<file path=xl/worksheets/sheet4.xml><?xml version="1.0" encoding="utf-8"?>
<worksheet xmlns="http://schemas.openxmlformats.org/spreadsheetml/2006/main" xmlns:r="http://schemas.openxmlformats.org/officeDocument/2006/relationships">
  <dimension ref="A1:L44"/>
  <sheetViews>
    <sheetView showGridLines="0" showZeros="0" view="pageBreakPreview" zoomScale="60" workbookViewId="0">
      <selection activeCell="D28" sqref="D28"/>
    </sheetView>
  </sheetViews>
  <sheetFormatPr defaultColWidth="12.125" defaultRowHeight="24" customHeight="1"/>
  <cols>
    <col min="1" max="1" width="26.5" style="137" customWidth="1"/>
    <col min="2" max="2" width="49.75" style="137" customWidth="1"/>
    <col min="3" max="3" width="34.75" style="137" customWidth="1"/>
    <col min="4" max="4" width="28.875" style="137" customWidth="1"/>
    <col min="5" max="5" width="36.375" style="155" customWidth="1"/>
    <col min="6" max="16384" width="12.125" style="137"/>
  </cols>
  <sheetData>
    <row r="1" spans="1:9" ht="24" customHeight="1">
      <c r="A1" s="136" t="s">
        <v>334</v>
      </c>
      <c r="E1" s="138"/>
    </row>
    <row r="2" spans="1:9" ht="24" customHeight="1">
      <c r="A2" s="199" t="s">
        <v>622</v>
      </c>
      <c r="B2" s="199"/>
      <c r="C2" s="199"/>
      <c r="D2" s="199"/>
      <c r="E2" s="199"/>
    </row>
    <row r="3" spans="1:9" ht="24" customHeight="1">
      <c r="A3" s="139"/>
      <c r="B3" s="139"/>
      <c r="C3" s="139"/>
      <c r="D3" s="139"/>
      <c r="E3" s="140"/>
    </row>
    <row r="4" spans="1:9" ht="24" customHeight="1">
      <c r="A4" s="141"/>
      <c r="E4" s="142" t="s">
        <v>311</v>
      </c>
    </row>
    <row r="5" spans="1:9" ht="24" customHeight="1">
      <c r="A5" s="197" t="s">
        <v>335</v>
      </c>
      <c r="B5" s="198"/>
      <c r="C5" s="197" t="s">
        <v>391</v>
      </c>
      <c r="D5" s="197"/>
      <c r="E5" s="197"/>
    </row>
    <row r="6" spans="1:9" ht="24" customHeight="1">
      <c r="A6" s="143" t="s">
        <v>329</v>
      </c>
      <c r="B6" s="144" t="s">
        <v>330</v>
      </c>
      <c r="C6" s="143" t="s">
        <v>316</v>
      </c>
      <c r="D6" s="143" t="s">
        <v>336</v>
      </c>
      <c r="E6" s="143" t="s">
        <v>337</v>
      </c>
    </row>
    <row r="7" spans="1:9" ht="24" customHeight="1">
      <c r="A7" s="145" t="s">
        <v>338</v>
      </c>
      <c r="B7" s="146" t="s">
        <v>339</v>
      </c>
      <c r="C7" s="147">
        <f>C8+C21+C40++C43</f>
        <v>3173.0634170000003</v>
      </c>
      <c r="D7" s="147">
        <f>D8+D21+D40++D43</f>
        <v>2578.771213</v>
      </c>
      <c r="E7" s="147">
        <f>E8+E21+E40++E43</f>
        <v>594.29220400000008</v>
      </c>
      <c r="H7" s="141"/>
    </row>
    <row r="8" spans="1:9" ht="24" customHeight="1">
      <c r="A8" s="148" t="s">
        <v>340</v>
      </c>
      <c r="B8" s="149" t="s">
        <v>341</v>
      </c>
      <c r="C8" s="150">
        <f>SUM(C9:C20)</f>
        <v>2519.6912130000001</v>
      </c>
      <c r="D8" s="150">
        <f>SUM(D9:D20)</f>
        <v>2519.6912130000001</v>
      </c>
      <c r="E8" s="147"/>
    </row>
    <row r="9" spans="1:9" ht="24" customHeight="1">
      <c r="A9" s="151" t="s">
        <v>451</v>
      </c>
      <c r="B9" s="152" t="s">
        <v>623</v>
      </c>
      <c r="C9" s="147">
        <v>544.81079999999997</v>
      </c>
      <c r="D9" s="147">
        <v>544.81079999999997</v>
      </c>
      <c r="E9" s="147"/>
      <c r="I9" s="141"/>
    </row>
    <row r="10" spans="1:9" ht="24" customHeight="1">
      <c r="A10" s="151" t="s">
        <v>452</v>
      </c>
      <c r="B10" s="152" t="s">
        <v>624</v>
      </c>
      <c r="C10" s="147">
        <v>219.2457</v>
      </c>
      <c r="D10" s="147">
        <v>219.2457</v>
      </c>
      <c r="E10" s="147"/>
      <c r="F10" s="141"/>
    </row>
    <row r="11" spans="1:9" ht="24" customHeight="1">
      <c r="A11" s="151" t="s">
        <v>453</v>
      </c>
      <c r="B11" s="152" t="s">
        <v>625</v>
      </c>
      <c r="C11" s="147">
        <v>11.533799999999999</v>
      </c>
      <c r="D11" s="147">
        <v>11.533799999999999</v>
      </c>
      <c r="E11" s="147"/>
      <c r="F11" s="141"/>
    </row>
    <row r="12" spans="1:9" ht="24" customHeight="1">
      <c r="A12" s="151" t="s">
        <v>454</v>
      </c>
      <c r="B12" s="152" t="s">
        <v>626</v>
      </c>
      <c r="C12" s="147">
        <v>368.45400000000001</v>
      </c>
      <c r="D12" s="147">
        <v>368.45400000000001</v>
      </c>
      <c r="E12" s="147"/>
      <c r="F12" s="141"/>
    </row>
    <row r="13" spans="1:9" ht="24" customHeight="1">
      <c r="A13" s="151" t="s">
        <v>455</v>
      </c>
      <c r="B13" s="152" t="s">
        <v>627</v>
      </c>
      <c r="C13" s="147">
        <v>180.946608</v>
      </c>
      <c r="D13" s="147">
        <v>180.946608</v>
      </c>
      <c r="E13" s="147"/>
      <c r="F13" s="141"/>
    </row>
    <row r="14" spans="1:9" ht="24" customHeight="1">
      <c r="A14" s="151" t="s">
        <v>456</v>
      </c>
      <c r="B14" s="152" t="s">
        <v>628</v>
      </c>
      <c r="C14" s="147">
        <v>90.473303999999999</v>
      </c>
      <c r="D14" s="147">
        <v>90.473303999999999</v>
      </c>
      <c r="E14" s="147"/>
      <c r="F14" s="141"/>
    </row>
    <row r="15" spans="1:9" ht="24" customHeight="1">
      <c r="A15" s="151" t="s">
        <v>457</v>
      </c>
      <c r="B15" s="152" t="s">
        <v>629</v>
      </c>
      <c r="C15" s="147">
        <v>96.127892000000003</v>
      </c>
      <c r="D15" s="147">
        <v>96.127892000000003</v>
      </c>
      <c r="E15" s="147"/>
      <c r="F15" s="141"/>
    </row>
    <row r="16" spans="1:9" ht="24" customHeight="1">
      <c r="A16" s="151" t="s">
        <v>458</v>
      </c>
      <c r="B16" s="152" t="s">
        <v>630</v>
      </c>
      <c r="C16" s="147">
        <v>5.6</v>
      </c>
      <c r="D16" s="147">
        <v>5.6</v>
      </c>
      <c r="E16" s="147"/>
      <c r="F16" s="141"/>
    </row>
    <row r="17" spans="1:12" ht="24" customHeight="1">
      <c r="A17" s="151" t="s">
        <v>459</v>
      </c>
      <c r="B17" s="152" t="s">
        <v>631</v>
      </c>
      <c r="C17" s="147">
        <v>20.356493</v>
      </c>
      <c r="D17" s="147">
        <v>20.356493</v>
      </c>
      <c r="E17" s="147"/>
      <c r="F17" s="141"/>
    </row>
    <row r="18" spans="1:12" ht="24" customHeight="1">
      <c r="A18" s="151" t="s">
        <v>460</v>
      </c>
      <c r="B18" s="152" t="s">
        <v>632</v>
      </c>
      <c r="C18" s="147">
        <v>216.67011600000001</v>
      </c>
      <c r="D18" s="147">
        <v>216.67011600000001</v>
      </c>
      <c r="E18" s="147"/>
      <c r="F18" s="141"/>
    </row>
    <row r="19" spans="1:12" ht="24" customHeight="1">
      <c r="A19" s="151" t="s">
        <v>462</v>
      </c>
      <c r="B19" s="152" t="s">
        <v>633</v>
      </c>
      <c r="C19" s="147">
        <v>27.804500000000001</v>
      </c>
      <c r="D19" s="147">
        <v>27.804500000000001</v>
      </c>
      <c r="E19" s="147"/>
      <c r="F19" s="141"/>
    </row>
    <row r="20" spans="1:12" ht="24" customHeight="1">
      <c r="A20" s="151" t="s">
        <v>463</v>
      </c>
      <c r="B20" s="152" t="s">
        <v>634</v>
      </c>
      <c r="C20" s="147">
        <v>737.66800000000001</v>
      </c>
      <c r="D20" s="147">
        <v>737.66800000000001</v>
      </c>
      <c r="E20" s="147"/>
      <c r="F20" s="141"/>
    </row>
    <row r="21" spans="1:12" ht="24" customHeight="1">
      <c r="A21" s="148" t="s">
        <v>342</v>
      </c>
      <c r="B21" s="149" t="s">
        <v>343</v>
      </c>
      <c r="C21" s="150">
        <f>SUM(C22:C39)</f>
        <v>539.29220400000008</v>
      </c>
      <c r="D21" s="150"/>
      <c r="E21" s="150">
        <f>SUM(E22:E39)</f>
        <v>539.29220400000008</v>
      </c>
    </row>
    <row r="22" spans="1:12" ht="24" customHeight="1">
      <c r="A22" s="151" t="s">
        <v>464</v>
      </c>
      <c r="B22" s="152" t="s">
        <v>344</v>
      </c>
      <c r="C22" s="147">
        <v>24.5</v>
      </c>
      <c r="D22" s="147"/>
      <c r="E22" s="147">
        <v>24.5</v>
      </c>
      <c r="F22" s="141"/>
      <c r="L22" s="141"/>
    </row>
    <row r="23" spans="1:12" ht="24" customHeight="1">
      <c r="A23" s="151" t="s">
        <v>465</v>
      </c>
      <c r="B23" s="152" t="s">
        <v>345</v>
      </c>
      <c r="C23" s="147">
        <v>13</v>
      </c>
      <c r="D23" s="147"/>
      <c r="E23" s="147">
        <v>13</v>
      </c>
    </row>
    <row r="24" spans="1:12" ht="24" customHeight="1">
      <c r="A24" s="151" t="s">
        <v>466</v>
      </c>
      <c r="B24" s="152" t="s">
        <v>346</v>
      </c>
      <c r="C24" s="147">
        <v>9.1999999999999993</v>
      </c>
      <c r="D24" s="147"/>
      <c r="E24" s="147">
        <v>9.1999999999999993</v>
      </c>
      <c r="F24" s="141"/>
      <c r="H24" s="141"/>
    </row>
    <row r="25" spans="1:12" ht="24" customHeight="1">
      <c r="A25" s="151" t="s">
        <v>467</v>
      </c>
      <c r="B25" s="152" t="s">
        <v>347</v>
      </c>
      <c r="C25" s="147">
        <v>16.3</v>
      </c>
      <c r="D25" s="147"/>
      <c r="E25" s="147">
        <v>16.3</v>
      </c>
      <c r="F25" s="141"/>
    </row>
    <row r="26" spans="1:12" ht="24" customHeight="1">
      <c r="A26" s="151" t="s">
        <v>468</v>
      </c>
      <c r="B26" s="152" t="s">
        <v>486</v>
      </c>
      <c r="C26" s="147">
        <v>14.5</v>
      </c>
      <c r="D26" s="147"/>
      <c r="E26" s="147">
        <v>14.5</v>
      </c>
    </row>
    <row r="27" spans="1:12" ht="24" customHeight="1">
      <c r="A27" s="151" t="s">
        <v>469</v>
      </c>
      <c r="B27" s="152" t="s">
        <v>487</v>
      </c>
      <c r="C27" s="147">
        <v>8.8000000000000007</v>
      </c>
      <c r="D27" s="147"/>
      <c r="E27" s="147">
        <v>8.8000000000000007</v>
      </c>
      <c r="G27" s="141"/>
      <c r="J27" s="141"/>
    </row>
    <row r="28" spans="1:12" ht="24" customHeight="1">
      <c r="A28" s="151" t="s">
        <v>470</v>
      </c>
      <c r="B28" s="152" t="s">
        <v>488</v>
      </c>
      <c r="C28" s="147">
        <v>216.9</v>
      </c>
      <c r="D28" s="147"/>
      <c r="E28" s="147">
        <v>216.9</v>
      </c>
      <c r="G28" s="141"/>
      <c r="J28" s="141"/>
    </row>
    <row r="29" spans="1:12" ht="24" customHeight="1">
      <c r="A29" s="151" t="s">
        <v>471</v>
      </c>
      <c r="B29" s="152" t="s">
        <v>489</v>
      </c>
      <c r="C29" s="147">
        <v>14</v>
      </c>
      <c r="D29" s="147"/>
      <c r="E29" s="147">
        <v>14</v>
      </c>
      <c r="G29" s="141"/>
      <c r="J29" s="141"/>
    </row>
    <row r="30" spans="1:12" ht="24" customHeight="1">
      <c r="A30" s="151" t="s">
        <v>472</v>
      </c>
      <c r="B30" s="152" t="s">
        <v>490</v>
      </c>
      <c r="C30" s="147">
        <v>20.2</v>
      </c>
      <c r="D30" s="147"/>
      <c r="E30" s="147">
        <v>20.2</v>
      </c>
      <c r="G30" s="141"/>
      <c r="J30" s="141"/>
    </row>
    <row r="31" spans="1:12" ht="24" customHeight="1">
      <c r="A31" s="151" t="s">
        <v>473</v>
      </c>
      <c r="B31" s="152" t="s">
        <v>491</v>
      </c>
      <c r="C31" s="147">
        <v>17.5</v>
      </c>
      <c r="D31" s="147"/>
      <c r="E31" s="147">
        <v>17.5</v>
      </c>
      <c r="G31" s="141"/>
      <c r="J31" s="141"/>
    </row>
    <row r="32" spans="1:12" ht="24" customHeight="1">
      <c r="A32" s="151" t="s">
        <v>474</v>
      </c>
      <c r="B32" s="152" t="s">
        <v>492</v>
      </c>
      <c r="C32" s="147">
        <v>24.172162</v>
      </c>
      <c r="D32" s="147"/>
      <c r="E32" s="147">
        <v>24.172162</v>
      </c>
      <c r="G32" s="141"/>
      <c r="J32" s="141"/>
    </row>
    <row r="33" spans="1:10" ht="24" customHeight="1">
      <c r="A33" s="151" t="s">
        <v>475</v>
      </c>
      <c r="B33" s="152" t="s">
        <v>493</v>
      </c>
      <c r="C33" s="147">
        <v>21.1</v>
      </c>
      <c r="D33" s="147"/>
      <c r="E33" s="147">
        <v>21.1</v>
      </c>
      <c r="G33" s="141"/>
      <c r="J33" s="141"/>
    </row>
    <row r="34" spans="1:10" ht="24" customHeight="1">
      <c r="A34" s="151" t="s">
        <v>476</v>
      </c>
      <c r="B34" s="152" t="s">
        <v>494</v>
      </c>
      <c r="C34" s="147">
        <v>9</v>
      </c>
      <c r="D34" s="147"/>
      <c r="E34" s="147">
        <v>9</v>
      </c>
      <c r="G34" s="141"/>
      <c r="J34" s="141"/>
    </row>
    <row r="35" spans="1:10" ht="24" customHeight="1">
      <c r="A35" s="151" t="s">
        <v>477</v>
      </c>
      <c r="B35" s="152" t="s">
        <v>495</v>
      </c>
      <c r="C35" s="147">
        <v>18.5</v>
      </c>
      <c r="D35" s="147"/>
      <c r="E35" s="147">
        <v>18.5</v>
      </c>
      <c r="G35" s="141"/>
      <c r="J35" s="141"/>
    </row>
    <row r="36" spans="1:10" ht="24" customHeight="1">
      <c r="A36" s="151" t="s">
        <v>478</v>
      </c>
      <c r="B36" s="152" t="s">
        <v>496</v>
      </c>
      <c r="C36" s="147">
        <v>13.571001999999998</v>
      </c>
      <c r="D36" s="147"/>
      <c r="E36" s="147">
        <v>13.571001999999998</v>
      </c>
      <c r="G36" s="141"/>
      <c r="J36" s="141"/>
    </row>
    <row r="37" spans="1:10" ht="24" customHeight="1">
      <c r="A37" s="151" t="s">
        <v>479</v>
      </c>
      <c r="B37" s="152" t="s">
        <v>497</v>
      </c>
      <c r="C37" s="147">
        <v>60</v>
      </c>
      <c r="D37" s="147"/>
      <c r="E37" s="147">
        <v>60</v>
      </c>
      <c r="G37" s="141"/>
      <c r="J37" s="141"/>
    </row>
    <row r="38" spans="1:10" ht="24" customHeight="1">
      <c r="A38" s="151" t="s">
        <v>480</v>
      </c>
      <c r="B38" s="152" t="s">
        <v>498</v>
      </c>
      <c r="C38" s="147">
        <v>25.26</v>
      </c>
      <c r="D38" s="147"/>
      <c r="E38" s="147">
        <v>25.26</v>
      </c>
      <c r="G38" s="141"/>
      <c r="J38" s="141"/>
    </row>
    <row r="39" spans="1:10" ht="24" customHeight="1">
      <c r="A39" s="151" t="s">
        <v>481</v>
      </c>
      <c r="B39" s="152" t="s">
        <v>499</v>
      </c>
      <c r="C39" s="147">
        <v>12.78904</v>
      </c>
      <c r="D39" s="147"/>
      <c r="E39" s="147">
        <v>12.78904</v>
      </c>
      <c r="G39" s="141"/>
      <c r="J39" s="141"/>
    </row>
    <row r="40" spans="1:10" ht="24" customHeight="1">
      <c r="A40" s="148" t="s">
        <v>348</v>
      </c>
      <c r="B40" s="149" t="s">
        <v>349</v>
      </c>
      <c r="C40" s="150">
        <f>SUM(C41:C42)</f>
        <v>59.08</v>
      </c>
      <c r="D40" s="150">
        <f>SUM(D41:D42)</f>
        <v>59.08</v>
      </c>
      <c r="E40" s="147"/>
      <c r="F40" s="141"/>
    </row>
    <row r="41" spans="1:10" ht="24" customHeight="1">
      <c r="A41" s="153" t="s">
        <v>482</v>
      </c>
      <c r="B41" s="152" t="s">
        <v>350</v>
      </c>
      <c r="C41" s="154">
        <v>1.08</v>
      </c>
      <c r="D41" s="154">
        <v>1.08</v>
      </c>
      <c r="E41" s="147"/>
    </row>
    <row r="42" spans="1:10" ht="24" customHeight="1">
      <c r="A42" s="153" t="s">
        <v>483</v>
      </c>
      <c r="B42" s="152" t="s">
        <v>500</v>
      </c>
      <c r="C42" s="154">
        <v>58</v>
      </c>
      <c r="D42" s="154">
        <v>58</v>
      </c>
      <c r="E42" s="147"/>
      <c r="G42" s="141"/>
      <c r="H42" s="141"/>
    </row>
    <row r="43" spans="1:10" ht="24" customHeight="1">
      <c r="A43" s="148">
        <v>309</v>
      </c>
      <c r="B43" s="152" t="s">
        <v>484</v>
      </c>
      <c r="C43" s="150">
        <v>55</v>
      </c>
      <c r="D43" s="147"/>
      <c r="E43" s="154">
        <v>55</v>
      </c>
      <c r="G43" s="141"/>
      <c r="H43" s="141"/>
    </row>
    <row r="44" spans="1:10" ht="24" customHeight="1">
      <c r="A44" s="153" t="s">
        <v>485</v>
      </c>
      <c r="B44" s="152" t="s">
        <v>635</v>
      </c>
      <c r="C44" s="154">
        <v>55</v>
      </c>
      <c r="D44" s="147"/>
      <c r="E44" s="154">
        <v>55</v>
      </c>
      <c r="F44" s="141"/>
    </row>
  </sheetData>
  <mergeCells count="3">
    <mergeCell ref="A5:B5"/>
    <mergeCell ref="C5:E5"/>
    <mergeCell ref="A2:E2"/>
  </mergeCells>
  <phoneticPr fontId="3" type="noConversion"/>
  <printOptions horizontalCentered="1"/>
  <pageMargins left="0.31" right="0" top="0" bottom="0" header="0" footer="0"/>
  <pageSetup paperSize="9" scale="47" orientation="landscape" verticalDpi="0" r:id="rId1"/>
  <headerFooter alignWithMargins="0"/>
</worksheet>
</file>

<file path=xl/worksheets/sheet5.xml><?xml version="1.0" encoding="utf-8"?>
<worksheet xmlns="http://schemas.openxmlformats.org/spreadsheetml/2006/main" xmlns:r="http://schemas.openxmlformats.org/officeDocument/2006/relationships">
  <dimension ref="A1:G18"/>
  <sheetViews>
    <sheetView showGridLines="0" showZeros="0" workbookViewId="0">
      <selection activeCell="C11" sqref="C11"/>
    </sheetView>
  </sheetViews>
  <sheetFormatPr defaultColWidth="6.875" defaultRowHeight="30" customHeight="1"/>
  <cols>
    <col min="1" max="1" width="24.25" style="9" customWidth="1"/>
    <col min="2" max="2" width="21.875" style="9" customWidth="1"/>
    <col min="3" max="3" width="20" style="9" customWidth="1"/>
    <col min="4" max="4" width="21.375" style="9" customWidth="1"/>
    <col min="5" max="5" width="21.25" style="9" customWidth="1"/>
    <col min="6" max="6" width="20" style="9" customWidth="1"/>
    <col min="7" max="7" width="11.625" style="9" customWidth="1"/>
    <col min="8" max="251" width="6.875" style="9"/>
    <col min="252" max="263" width="11.625" style="9" customWidth="1"/>
    <col min="264" max="507" width="6.875" style="9"/>
    <col min="508" max="519" width="11.625" style="9" customWidth="1"/>
    <col min="520" max="763" width="6.875" style="9"/>
    <col min="764" max="775" width="11.625" style="9" customWidth="1"/>
    <col min="776" max="1019" width="6.875" style="9"/>
    <col min="1020" max="1031" width="11.625" style="9" customWidth="1"/>
    <col min="1032" max="1275" width="6.875" style="9"/>
    <col min="1276" max="1287" width="11.625" style="9" customWidth="1"/>
    <col min="1288" max="1531" width="6.875" style="9"/>
    <col min="1532" max="1543" width="11.625" style="9" customWidth="1"/>
    <col min="1544" max="1787" width="6.875" style="9"/>
    <col min="1788" max="1799" width="11.625" style="9" customWidth="1"/>
    <col min="1800" max="2043" width="6.875" style="9"/>
    <col min="2044" max="2055" width="11.625" style="9" customWidth="1"/>
    <col min="2056" max="2299" width="6.875" style="9"/>
    <col min="2300" max="2311" width="11.625" style="9" customWidth="1"/>
    <col min="2312" max="2555" width="6.875" style="9"/>
    <col min="2556" max="2567" width="11.625" style="9" customWidth="1"/>
    <col min="2568" max="2811" width="6.875" style="9"/>
    <col min="2812" max="2823" width="11.625" style="9" customWidth="1"/>
    <col min="2824" max="3067" width="6.875" style="9"/>
    <col min="3068" max="3079" width="11.625" style="9" customWidth="1"/>
    <col min="3080" max="3323" width="6.875" style="9"/>
    <col min="3324" max="3335" width="11.625" style="9" customWidth="1"/>
    <col min="3336" max="3579" width="6.875" style="9"/>
    <col min="3580" max="3591" width="11.625" style="9" customWidth="1"/>
    <col min="3592" max="3835" width="6.875" style="9"/>
    <col min="3836" max="3847" width="11.625" style="9" customWidth="1"/>
    <col min="3848" max="4091" width="6.875" style="9"/>
    <col min="4092" max="4103" width="11.625" style="9" customWidth="1"/>
    <col min="4104" max="4347" width="6.875" style="9"/>
    <col min="4348" max="4359" width="11.625" style="9" customWidth="1"/>
    <col min="4360" max="4603" width="6.875" style="9"/>
    <col min="4604" max="4615" width="11.625" style="9" customWidth="1"/>
    <col min="4616" max="4859" width="6.875" style="9"/>
    <col min="4860" max="4871" width="11.625" style="9" customWidth="1"/>
    <col min="4872" max="5115" width="6.875" style="9"/>
    <col min="5116" max="5127" width="11.625" style="9" customWidth="1"/>
    <col min="5128" max="5371" width="6.875" style="9"/>
    <col min="5372" max="5383" width="11.625" style="9" customWidth="1"/>
    <col min="5384" max="5627" width="6.875" style="9"/>
    <col min="5628" max="5639" width="11.625" style="9" customWidth="1"/>
    <col min="5640" max="5883" width="6.875" style="9"/>
    <col min="5884" max="5895" width="11.625" style="9" customWidth="1"/>
    <col min="5896" max="6139" width="6.875" style="9"/>
    <col min="6140" max="6151" width="11.625" style="9" customWidth="1"/>
    <col min="6152" max="6395" width="6.875" style="9"/>
    <col min="6396" max="6407" width="11.625" style="9" customWidth="1"/>
    <col min="6408" max="6651" width="6.875" style="9"/>
    <col min="6652" max="6663" width="11.625" style="9" customWidth="1"/>
    <col min="6664" max="6907" width="6.875" style="9"/>
    <col min="6908" max="6919" width="11.625" style="9" customWidth="1"/>
    <col min="6920" max="7163" width="6.875" style="9"/>
    <col min="7164" max="7175" width="11.625" style="9" customWidth="1"/>
    <col min="7176" max="7419" width="6.875" style="9"/>
    <col min="7420" max="7431" width="11.625" style="9" customWidth="1"/>
    <col min="7432" max="7675" width="6.875" style="9"/>
    <col min="7676" max="7687" width="11.625" style="9" customWidth="1"/>
    <col min="7688" max="7931" width="6.875" style="9"/>
    <col min="7932" max="7943" width="11.625" style="9" customWidth="1"/>
    <col min="7944" max="8187" width="6.875" style="9"/>
    <col min="8188" max="8199" width="11.625" style="9" customWidth="1"/>
    <col min="8200" max="8443" width="6.875" style="9"/>
    <col min="8444" max="8455" width="11.625" style="9" customWidth="1"/>
    <col min="8456" max="8699" width="6.875" style="9"/>
    <col min="8700" max="8711" width="11.625" style="9" customWidth="1"/>
    <col min="8712" max="8955" width="6.875" style="9"/>
    <col min="8956" max="8967" width="11.625" style="9" customWidth="1"/>
    <col min="8968" max="9211" width="6.875" style="9"/>
    <col min="9212" max="9223" width="11.625" style="9" customWidth="1"/>
    <col min="9224" max="9467" width="6.875" style="9"/>
    <col min="9468" max="9479" width="11.625" style="9" customWidth="1"/>
    <col min="9480" max="9723" width="6.875" style="9"/>
    <col min="9724" max="9735" width="11.625" style="9" customWidth="1"/>
    <col min="9736" max="9979" width="6.875" style="9"/>
    <col min="9980" max="9991" width="11.625" style="9" customWidth="1"/>
    <col min="9992" max="10235" width="6.875" style="9"/>
    <col min="10236" max="10247" width="11.625" style="9" customWidth="1"/>
    <col min="10248" max="10491" width="6.875" style="9"/>
    <col min="10492" max="10503" width="11.625" style="9" customWidth="1"/>
    <col min="10504" max="10747" width="6.875" style="9"/>
    <col min="10748" max="10759" width="11.625" style="9" customWidth="1"/>
    <col min="10760" max="11003" width="6.875" style="9"/>
    <col min="11004" max="11015" width="11.625" style="9" customWidth="1"/>
    <col min="11016" max="11259" width="6.875" style="9"/>
    <col min="11260" max="11271" width="11.625" style="9" customWidth="1"/>
    <col min="11272" max="11515" width="6.875" style="9"/>
    <col min="11516" max="11527" width="11.625" style="9" customWidth="1"/>
    <col min="11528" max="11771" width="6.875" style="9"/>
    <col min="11772" max="11783" width="11.625" style="9" customWidth="1"/>
    <col min="11784" max="12027" width="6.875" style="9"/>
    <col min="12028" max="12039" width="11.625" style="9" customWidth="1"/>
    <col min="12040" max="12283" width="6.875" style="9"/>
    <col min="12284" max="12295" width="11.625" style="9" customWidth="1"/>
    <col min="12296" max="12539" width="6.875" style="9"/>
    <col min="12540" max="12551" width="11.625" style="9" customWidth="1"/>
    <col min="12552" max="12795" width="6.875" style="9"/>
    <col min="12796" max="12807" width="11.625" style="9" customWidth="1"/>
    <col min="12808" max="13051" width="6.875" style="9"/>
    <col min="13052" max="13063" width="11.625" style="9" customWidth="1"/>
    <col min="13064" max="13307" width="6.875" style="9"/>
    <col min="13308" max="13319" width="11.625" style="9" customWidth="1"/>
    <col min="13320" max="13563" width="6.875" style="9"/>
    <col min="13564" max="13575" width="11.625" style="9" customWidth="1"/>
    <col min="13576" max="13819" width="6.875" style="9"/>
    <col min="13820" max="13831" width="11.625" style="9" customWidth="1"/>
    <col min="13832" max="14075" width="6.875" style="9"/>
    <col min="14076" max="14087" width="11.625" style="9" customWidth="1"/>
    <col min="14088" max="14331" width="6.875" style="9"/>
    <col min="14332" max="14343" width="11.625" style="9" customWidth="1"/>
    <col min="14344" max="14587" width="6.875" style="9"/>
    <col min="14588" max="14599" width="11.625" style="9" customWidth="1"/>
    <col min="14600" max="14843" width="6.875" style="9"/>
    <col min="14844" max="14855" width="11.625" style="9" customWidth="1"/>
    <col min="14856" max="15099" width="6.875" style="9"/>
    <col min="15100" max="15111" width="11.625" style="9" customWidth="1"/>
    <col min="15112" max="15355" width="6.875" style="9"/>
    <col min="15356" max="15367" width="11.625" style="9" customWidth="1"/>
    <col min="15368" max="15611" width="6.875" style="9"/>
    <col min="15612" max="15623" width="11.625" style="9" customWidth="1"/>
    <col min="15624" max="15867" width="6.875" style="9"/>
    <col min="15868" max="15879" width="11.625" style="9" customWidth="1"/>
    <col min="15880" max="16123" width="6.875" style="9"/>
    <col min="16124" max="16135" width="11.625" style="9" customWidth="1"/>
    <col min="16136" max="16384" width="6.875" style="9"/>
  </cols>
  <sheetData>
    <row r="1" spans="1:7" ht="30" customHeight="1">
      <c r="A1" s="8" t="s">
        <v>351</v>
      </c>
      <c r="G1" s="19"/>
    </row>
    <row r="2" spans="1:7" ht="30" customHeight="1">
      <c r="A2" s="200" t="s">
        <v>501</v>
      </c>
      <c r="B2" s="200"/>
      <c r="C2" s="200"/>
      <c r="D2" s="200"/>
      <c r="E2" s="200"/>
      <c r="F2" s="200"/>
      <c r="G2" s="10"/>
    </row>
    <row r="3" spans="1:7" ht="15" customHeight="1">
      <c r="A3" s="11"/>
      <c r="B3" s="10"/>
      <c r="C3" s="10"/>
      <c r="D3" s="10"/>
      <c r="E3" s="10"/>
      <c r="F3" s="10"/>
      <c r="G3" s="10"/>
    </row>
    <row r="4" spans="1:7" ht="15" customHeight="1">
      <c r="A4" s="16"/>
      <c r="B4" s="16"/>
      <c r="C4" s="16"/>
      <c r="D4" s="16"/>
      <c r="E4" s="16"/>
      <c r="F4" s="20" t="s">
        <v>311</v>
      </c>
    </row>
    <row r="5" spans="1:7" ht="30" customHeight="1">
      <c r="A5" s="196" t="s">
        <v>502</v>
      </c>
      <c r="B5" s="196"/>
      <c r="C5" s="196"/>
      <c r="D5" s="196"/>
      <c r="E5" s="196"/>
      <c r="F5" s="196"/>
    </row>
    <row r="6" spans="1:7" ht="30" customHeight="1">
      <c r="A6" s="196" t="s">
        <v>316</v>
      </c>
      <c r="B6" s="201" t="s">
        <v>352</v>
      </c>
      <c r="C6" s="196" t="s">
        <v>353</v>
      </c>
      <c r="D6" s="196"/>
      <c r="E6" s="196"/>
      <c r="F6" s="196" t="s">
        <v>354</v>
      </c>
    </row>
    <row r="7" spans="1:7" ht="30" customHeight="1">
      <c r="A7" s="196"/>
      <c r="B7" s="201"/>
      <c r="C7" s="53" t="s">
        <v>331</v>
      </c>
      <c r="D7" s="54" t="s">
        <v>355</v>
      </c>
      <c r="E7" s="54" t="s">
        <v>356</v>
      </c>
      <c r="F7" s="196"/>
    </row>
    <row r="8" spans="1:7" ht="30" customHeight="1">
      <c r="A8" s="59">
        <v>81.099999999999994</v>
      </c>
      <c r="B8" s="59"/>
      <c r="C8" s="59">
        <v>60</v>
      </c>
      <c r="D8" s="17"/>
      <c r="E8" s="59">
        <v>60</v>
      </c>
      <c r="F8" s="59">
        <v>21.1</v>
      </c>
    </row>
    <row r="9" spans="1:7" ht="30" customHeight="1">
      <c r="B9" s="15"/>
      <c r="C9" s="15"/>
      <c r="D9" s="15"/>
      <c r="E9" s="15"/>
      <c r="F9" s="15"/>
      <c r="G9" s="15"/>
    </row>
    <row r="10" spans="1:7" ht="30" customHeight="1">
      <c r="B10" s="15"/>
      <c r="C10" s="15"/>
      <c r="D10" s="15"/>
      <c r="G10" s="15"/>
    </row>
    <row r="11" spans="1:7" ht="30" customHeight="1">
      <c r="B11" s="15"/>
      <c r="C11" s="15"/>
      <c r="D11" s="15"/>
      <c r="E11" s="15"/>
      <c r="F11" s="15"/>
    </row>
    <row r="12" spans="1:7" ht="30" customHeight="1">
      <c r="B12" s="15"/>
      <c r="C12" s="15"/>
      <c r="D12" s="15"/>
    </row>
    <row r="13" spans="1:7" ht="30" customHeight="1">
      <c r="E13" s="15"/>
    </row>
    <row r="14" spans="1:7" ht="30" customHeight="1">
      <c r="F14" s="15"/>
      <c r="G14" s="15"/>
    </row>
    <row r="18" spans="3:3" ht="30" customHeight="1">
      <c r="C18" s="15"/>
    </row>
  </sheetData>
  <mergeCells count="6">
    <mergeCell ref="A2:F2"/>
    <mergeCell ref="A5:F5"/>
    <mergeCell ref="A6:A7"/>
    <mergeCell ref="B6:B7"/>
    <mergeCell ref="C6:E6"/>
    <mergeCell ref="F6:F7"/>
  </mergeCells>
  <phoneticPr fontId="3" type="noConversion"/>
  <printOptions horizontalCentered="1"/>
  <pageMargins left="0.98425196850393704" right="0.59055118110236227" top="1.3779527559055118" bottom="0.98425196850393704"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E20"/>
  <sheetViews>
    <sheetView showGridLines="0" showZeros="0" workbookViewId="0">
      <selection activeCell="H7" sqref="H7"/>
    </sheetView>
  </sheetViews>
  <sheetFormatPr defaultColWidth="6.875" defaultRowHeight="12.75" customHeight="1"/>
  <cols>
    <col min="1" max="1" width="22.25" style="9" customWidth="1"/>
    <col min="2" max="2" width="33" style="9" bestFit="1" customWidth="1"/>
    <col min="3" max="3" width="23.5" style="9" customWidth="1"/>
    <col min="4" max="4" width="25.25" style="9" customWidth="1"/>
    <col min="5" max="5" width="27" style="9" customWidth="1"/>
    <col min="6" max="256" width="6.875" style="9"/>
    <col min="257" max="257" width="19.5" style="9" customWidth="1"/>
    <col min="258" max="258" width="52.5" style="9" customWidth="1"/>
    <col min="259" max="261" width="18.25" style="9" customWidth="1"/>
    <col min="262" max="512" width="6.875" style="9"/>
    <col min="513" max="513" width="19.5" style="9" customWidth="1"/>
    <col min="514" max="514" width="52.5" style="9" customWidth="1"/>
    <col min="515" max="517" width="18.25" style="9" customWidth="1"/>
    <col min="518" max="768" width="6.875" style="9"/>
    <col min="769" max="769" width="19.5" style="9" customWidth="1"/>
    <col min="770" max="770" width="52.5" style="9" customWidth="1"/>
    <col min="771" max="773" width="18.25" style="9" customWidth="1"/>
    <col min="774" max="1024" width="6.875" style="9"/>
    <col min="1025" max="1025" width="19.5" style="9" customWidth="1"/>
    <col min="1026" max="1026" width="52.5" style="9" customWidth="1"/>
    <col min="1027" max="1029" width="18.25" style="9" customWidth="1"/>
    <col min="1030" max="1280" width="6.875" style="9"/>
    <col min="1281" max="1281" width="19.5" style="9" customWidth="1"/>
    <col min="1282" max="1282" width="52.5" style="9" customWidth="1"/>
    <col min="1283" max="1285" width="18.25" style="9" customWidth="1"/>
    <col min="1286" max="1536" width="6.875" style="9"/>
    <col min="1537" max="1537" width="19.5" style="9" customWidth="1"/>
    <col min="1538" max="1538" width="52.5" style="9" customWidth="1"/>
    <col min="1539" max="1541" width="18.25" style="9" customWidth="1"/>
    <col min="1542" max="1792" width="6.875" style="9"/>
    <col min="1793" max="1793" width="19.5" style="9" customWidth="1"/>
    <col min="1794" max="1794" width="52.5" style="9" customWidth="1"/>
    <col min="1795" max="1797" width="18.25" style="9" customWidth="1"/>
    <col min="1798" max="2048" width="6.875" style="9"/>
    <col min="2049" max="2049" width="19.5" style="9" customWidth="1"/>
    <col min="2050" max="2050" width="52.5" style="9" customWidth="1"/>
    <col min="2051" max="2053" width="18.25" style="9" customWidth="1"/>
    <col min="2054" max="2304" width="6.875" style="9"/>
    <col min="2305" max="2305" width="19.5" style="9" customWidth="1"/>
    <col min="2306" max="2306" width="52.5" style="9" customWidth="1"/>
    <col min="2307" max="2309" width="18.25" style="9" customWidth="1"/>
    <col min="2310" max="2560" width="6.875" style="9"/>
    <col min="2561" max="2561" width="19.5" style="9" customWidth="1"/>
    <col min="2562" max="2562" width="52.5" style="9" customWidth="1"/>
    <col min="2563" max="2565" width="18.25" style="9" customWidth="1"/>
    <col min="2566" max="2816" width="6.875" style="9"/>
    <col min="2817" max="2817" width="19.5" style="9" customWidth="1"/>
    <col min="2818" max="2818" width="52.5" style="9" customWidth="1"/>
    <col min="2819" max="2821" width="18.25" style="9" customWidth="1"/>
    <col min="2822" max="3072" width="6.875" style="9"/>
    <col min="3073" max="3073" width="19.5" style="9" customWidth="1"/>
    <col min="3074" max="3074" width="52.5" style="9" customWidth="1"/>
    <col min="3075" max="3077" width="18.25" style="9" customWidth="1"/>
    <col min="3078" max="3328" width="6.875" style="9"/>
    <col min="3329" max="3329" width="19.5" style="9" customWidth="1"/>
    <col min="3330" max="3330" width="52.5" style="9" customWidth="1"/>
    <col min="3331" max="3333" width="18.25" style="9" customWidth="1"/>
    <col min="3334" max="3584" width="6.875" style="9"/>
    <col min="3585" max="3585" width="19.5" style="9" customWidth="1"/>
    <col min="3586" max="3586" width="52.5" style="9" customWidth="1"/>
    <col min="3587" max="3589" width="18.25" style="9" customWidth="1"/>
    <col min="3590" max="3840" width="6.875" style="9"/>
    <col min="3841" max="3841" width="19.5" style="9" customWidth="1"/>
    <col min="3842" max="3842" width="52.5" style="9" customWidth="1"/>
    <col min="3843" max="3845" width="18.25" style="9" customWidth="1"/>
    <col min="3846" max="4096" width="6.875" style="9"/>
    <col min="4097" max="4097" width="19.5" style="9" customWidth="1"/>
    <col min="4098" max="4098" width="52.5" style="9" customWidth="1"/>
    <col min="4099" max="4101" width="18.25" style="9" customWidth="1"/>
    <col min="4102" max="4352" width="6.875" style="9"/>
    <col min="4353" max="4353" width="19.5" style="9" customWidth="1"/>
    <col min="4354" max="4354" width="52.5" style="9" customWidth="1"/>
    <col min="4355" max="4357" width="18.25" style="9" customWidth="1"/>
    <col min="4358" max="4608" width="6.875" style="9"/>
    <col min="4609" max="4609" width="19.5" style="9" customWidth="1"/>
    <col min="4610" max="4610" width="52.5" style="9" customWidth="1"/>
    <col min="4611" max="4613" width="18.25" style="9" customWidth="1"/>
    <col min="4614" max="4864" width="6.875" style="9"/>
    <col min="4865" max="4865" width="19.5" style="9" customWidth="1"/>
    <col min="4866" max="4866" width="52.5" style="9" customWidth="1"/>
    <col min="4867" max="4869" width="18.25" style="9" customWidth="1"/>
    <col min="4870" max="5120" width="6.875" style="9"/>
    <col min="5121" max="5121" width="19.5" style="9" customWidth="1"/>
    <col min="5122" max="5122" width="52.5" style="9" customWidth="1"/>
    <col min="5123" max="5125" width="18.25" style="9" customWidth="1"/>
    <col min="5126" max="5376" width="6.875" style="9"/>
    <col min="5377" max="5377" width="19.5" style="9" customWidth="1"/>
    <col min="5378" max="5378" width="52.5" style="9" customWidth="1"/>
    <col min="5379" max="5381" width="18.25" style="9" customWidth="1"/>
    <col min="5382" max="5632" width="6.875" style="9"/>
    <col min="5633" max="5633" width="19.5" style="9" customWidth="1"/>
    <col min="5634" max="5634" width="52.5" style="9" customWidth="1"/>
    <col min="5635" max="5637" width="18.25" style="9" customWidth="1"/>
    <col min="5638" max="5888" width="6.875" style="9"/>
    <col min="5889" max="5889" width="19.5" style="9" customWidth="1"/>
    <col min="5890" max="5890" width="52.5" style="9" customWidth="1"/>
    <col min="5891" max="5893" width="18.25" style="9" customWidth="1"/>
    <col min="5894" max="6144" width="6.875" style="9"/>
    <col min="6145" max="6145" width="19.5" style="9" customWidth="1"/>
    <col min="6146" max="6146" width="52.5" style="9" customWidth="1"/>
    <col min="6147" max="6149" width="18.25" style="9" customWidth="1"/>
    <col min="6150" max="6400" width="6.875" style="9"/>
    <col min="6401" max="6401" width="19.5" style="9" customWidth="1"/>
    <col min="6402" max="6402" width="52.5" style="9" customWidth="1"/>
    <col min="6403" max="6405" width="18.25" style="9" customWidth="1"/>
    <col min="6406" max="6656" width="6.875" style="9"/>
    <col min="6657" max="6657" width="19.5" style="9" customWidth="1"/>
    <col min="6658" max="6658" width="52.5" style="9" customWidth="1"/>
    <col min="6659" max="6661" width="18.25" style="9" customWidth="1"/>
    <col min="6662" max="6912" width="6.875" style="9"/>
    <col min="6913" max="6913" width="19.5" style="9" customWidth="1"/>
    <col min="6914" max="6914" width="52.5" style="9" customWidth="1"/>
    <col min="6915" max="6917" width="18.25" style="9" customWidth="1"/>
    <col min="6918" max="7168" width="6.875" style="9"/>
    <col min="7169" max="7169" width="19.5" style="9" customWidth="1"/>
    <col min="7170" max="7170" width="52.5" style="9" customWidth="1"/>
    <col min="7171" max="7173" width="18.25" style="9" customWidth="1"/>
    <col min="7174" max="7424" width="6.875" style="9"/>
    <col min="7425" max="7425" width="19.5" style="9" customWidth="1"/>
    <col min="7426" max="7426" width="52.5" style="9" customWidth="1"/>
    <col min="7427" max="7429" width="18.25" style="9" customWidth="1"/>
    <col min="7430" max="7680" width="6.875" style="9"/>
    <col min="7681" max="7681" width="19.5" style="9" customWidth="1"/>
    <col min="7682" max="7682" width="52.5" style="9" customWidth="1"/>
    <col min="7683" max="7685" width="18.25" style="9" customWidth="1"/>
    <col min="7686" max="7936" width="6.875" style="9"/>
    <col min="7937" max="7937" width="19.5" style="9" customWidth="1"/>
    <col min="7938" max="7938" width="52.5" style="9" customWidth="1"/>
    <col min="7939" max="7941" width="18.25" style="9" customWidth="1"/>
    <col min="7942" max="8192" width="6.875" style="9"/>
    <col min="8193" max="8193" width="19.5" style="9" customWidth="1"/>
    <col min="8194" max="8194" width="52.5" style="9" customWidth="1"/>
    <col min="8195" max="8197" width="18.25" style="9" customWidth="1"/>
    <col min="8198" max="8448" width="6.875" style="9"/>
    <col min="8449" max="8449" width="19.5" style="9" customWidth="1"/>
    <col min="8450" max="8450" width="52.5" style="9" customWidth="1"/>
    <col min="8451" max="8453" width="18.25" style="9" customWidth="1"/>
    <col min="8454" max="8704" width="6.875" style="9"/>
    <col min="8705" max="8705" width="19.5" style="9" customWidth="1"/>
    <col min="8706" max="8706" width="52.5" style="9" customWidth="1"/>
    <col min="8707" max="8709" width="18.25" style="9" customWidth="1"/>
    <col min="8710" max="8960" width="6.875" style="9"/>
    <col min="8961" max="8961" width="19.5" style="9" customWidth="1"/>
    <col min="8962" max="8962" width="52.5" style="9" customWidth="1"/>
    <col min="8963" max="8965" width="18.25" style="9" customWidth="1"/>
    <col min="8966" max="9216" width="6.875" style="9"/>
    <col min="9217" max="9217" width="19.5" style="9" customWidth="1"/>
    <col min="9218" max="9218" width="52.5" style="9" customWidth="1"/>
    <col min="9219" max="9221" width="18.25" style="9" customWidth="1"/>
    <col min="9222" max="9472" width="6.875" style="9"/>
    <col min="9473" max="9473" width="19.5" style="9" customWidth="1"/>
    <col min="9474" max="9474" width="52.5" style="9" customWidth="1"/>
    <col min="9475" max="9477" width="18.25" style="9" customWidth="1"/>
    <col min="9478" max="9728" width="6.875" style="9"/>
    <col min="9729" max="9729" width="19.5" style="9" customWidth="1"/>
    <col min="9730" max="9730" width="52.5" style="9" customWidth="1"/>
    <col min="9731" max="9733" width="18.25" style="9" customWidth="1"/>
    <col min="9734" max="9984" width="6.875" style="9"/>
    <col min="9985" max="9985" width="19.5" style="9" customWidth="1"/>
    <col min="9986" max="9986" width="52.5" style="9" customWidth="1"/>
    <col min="9987" max="9989" width="18.25" style="9" customWidth="1"/>
    <col min="9990" max="10240" width="6.875" style="9"/>
    <col min="10241" max="10241" width="19.5" style="9" customWidth="1"/>
    <col min="10242" max="10242" width="52.5" style="9" customWidth="1"/>
    <col min="10243" max="10245" width="18.25" style="9" customWidth="1"/>
    <col min="10246" max="10496" width="6.875" style="9"/>
    <col min="10497" max="10497" width="19.5" style="9" customWidth="1"/>
    <col min="10498" max="10498" width="52.5" style="9" customWidth="1"/>
    <col min="10499" max="10501" width="18.25" style="9" customWidth="1"/>
    <col min="10502" max="10752" width="6.875" style="9"/>
    <col min="10753" max="10753" width="19.5" style="9" customWidth="1"/>
    <col min="10754" max="10754" width="52.5" style="9" customWidth="1"/>
    <col min="10755" max="10757" width="18.25" style="9" customWidth="1"/>
    <col min="10758" max="11008" width="6.875" style="9"/>
    <col min="11009" max="11009" width="19.5" style="9" customWidth="1"/>
    <col min="11010" max="11010" width="52.5" style="9" customWidth="1"/>
    <col min="11011" max="11013" width="18.25" style="9" customWidth="1"/>
    <col min="11014" max="11264" width="6.875" style="9"/>
    <col min="11265" max="11265" width="19.5" style="9" customWidth="1"/>
    <col min="11266" max="11266" width="52.5" style="9" customWidth="1"/>
    <col min="11267" max="11269" width="18.25" style="9" customWidth="1"/>
    <col min="11270" max="11520" width="6.875" style="9"/>
    <col min="11521" max="11521" width="19.5" style="9" customWidth="1"/>
    <col min="11522" max="11522" width="52.5" style="9" customWidth="1"/>
    <col min="11523" max="11525" width="18.25" style="9" customWidth="1"/>
    <col min="11526" max="11776" width="6.875" style="9"/>
    <col min="11777" max="11777" width="19.5" style="9" customWidth="1"/>
    <col min="11778" max="11778" width="52.5" style="9" customWidth="1"/>
    <col min="11779" max="11781" width="18.25" style="9" customWidth="1"/>
    <col min="11782" max="12032" width="6.875" style="9"/>
    <col min="12033" max="12033" width="19.5" style="9" customWidth="1"/>
    <col min="12034" max="12034" width="52.5" style="9" customWidth="1"/>
    <col min="12035" max="12037" width="18.25" style="9" customWidth="1"/>
    <col min="12038" max="12288" width="6.875" style="9"/>
    <col min="12289" max="12289" width="19.5" style="9" customWidth="1"/>
    <col min="12290" max="12290" width="52.5" style="9" customWidth="1"/>
    <col min="12291" max="12293" width="18.25" style="9" customWidth="1"/>
    <col min="12294" max="12544" width="6.875" style="9"/>
    <col min="12545" max="12545" width="19.5" style="9" customWidth="1"/>
    <col min="12546" max="12546" width="52.5" style="9" customWidth="1"/>
    <col min="12547" max="12549" width="18.25" style="9" customWidth="1"/>
    <col min="12550" max="12800" width="6.875" style="9"/>
    <col min="12801" max="12801" width="19.5" style="9" customWidth="1"/>
    <col min="12802" max="12802" width="52.5" style="9" customWidth="1"/>
    <col min="12803" max="12805" width="18.25" style="9" customWidth="1"/>
    <col min="12806" max="13056" width="6.875" style="9"/>
    <col min="13057" max="13057" width="19.5" style="9" customWidth="1"/>
    <col min="13058" max="13058" width="52.5" style="9" customWidth="1"/>
    <col min="13059" max="13061" width="18.25" style="9" customWidth="1"/>
    <col min="13062" max="13312" width="6.875" style="9"/>
    <col min="13313" max="13313" width="19.5" style="9" customWidth="1"/>
    <col min="13314" max="13314" width="52.5" style="9" customWidth="1"/>
    <col min="13315" max="13317" width="18.25" style="9" customWidth="1"/>
    <col min="13318" max="13568" width="6.875" style="9"/>
    <col min="13569" max="13569" width="19.5" style="9" customWidth="1"/>
    <col min="13570" max="13570" width="52.5" style="9" customWidth="1"/>
    <col min="13571" max="13573" width="18.25" style="9" customWidth="1"/>
    <col min="13574" max="13824" width="6.875" style="9"/>
    <col min="13825" max="13825" width="19.5" style="9" customWidth="1"/>
    <col min="13826" max="13826" width="52.5" style="9" customWidth="1"/>
    <col min="13827" max="13829" width="18.25" style="9" customWidth="1"/>
    <col min="13830" max="14080" width="6.875" style="9"/>
    <col min="14081" max="14081" width="19.5" style="9" customWidth="1"/>
    <col min="14082" max="14082" width="52.5" style="9" customWidth="1"/>
    <col min="14083" max="14085" width="18.25" style="9" customWidth="1"/>
    <col min="14086" max="14336" width="6.875" style="9"/>
    <col min="14337" max="14337" width="19.5" style="9" customWidth="1"/>
    <col min="14338" max="14338" width="52.5" style="9" customWidth="1"/>
    <col min="14339" max="14341" width="18.25" style="9" customWidth="1"/>
    <col min="14342" max="14592" width="6.875" style="9"/>
    <col min="14593" max="14593" width="19.5" style="9" customWidth="1"/>
    <col min="14594" max="14594" width="52.5" style="9" customWidth="1"/>
    <col min="14595" max="14597" width="18.25" style="9" customWidth="1"/>
    <col min="14598" max="14848" width="6.875" style="9"/>
    <col min="14849" max="14849" width="19.5" style="9" customWidth="1"/>
    <col min="14850" max="14850" width="52.5" style="9" customWidth="1"/>
    <col min="14851" max="14853" width="18.25" style="9" customWidth="1"/>
    <col min="14854" max="15104" width="6.875" style="9"/>
    <col min="15105" max="15105" width="19.5" style="9" customWidth="1"/>
    <col min="15106" max="15106" width="52.5" style="9" customWidth="1"/>
    <col min="15107" max="15109" width="18.25" style="9" customWidth="1"/>
    <col min="15110" max="15360" width="6.875" style="9"/>
    <col min="15361" max="15361" width="19.5" style="9" customWidth="1"/>
    <col min="15362" max="15362" width="52.5" style="9" customWidth="1"/>
    <col min="15363" max="15365" width="18.25" style="9" customWidth="1"/>
    <col min="15366" max="15616" width="6.875" style="9"/>
    <col min="15617" max="15617" width="19.5" style="9" customWidth="1"/>
    <col min="15618" max="15618" width="52.5" style="9" customWidth="1"/>
    <col min="15619" max="15621" width="18.25" style="9" customWidth="1"/>
    <col min="15622" max="15872" width="6.875" style="9"/>
    <col min="15873" max="15873" width="19.5" style="9" customWidth="1"/>
    <col min="15874" max="15874" width="52.5" style="9" customWidth="1"/>
    <col min="15875" max="15877" width="18.25" style="9" customWidth="1"/>
    <col min="15878" max="16128" width="6.875" style="9"/>
    <col min="16129" max="16129" width="19.5" style="9" customWidth="1"/>
    <col min="16130" max="16130" width="52.5" style="9" customWidth="1"/>
    <col min="16131" max="16133" width="18.25" style="9" customWidth="1"/>
    <col min="16134" max="16384" width="6.875" style="9"/>
  </cols>
  <sheetData>
    <row r="1" spans="1:5" ht="20.100000000000001" customHeight="1">
      <c r="A1" s="8" t="s">
        <v>357</v>
      </c>
      <c r="E1" s="22"/>
    </row>
    <row r="2" spans="1:5" ht="25.5">
      <c r="A2" s="204" t="s">
        <v>503</v>
      </c>
      <c r="B2" s="204"/>
      <c r="C2" s="204"/>
      <c r="D2" s="204"/>
      <c r="E2" s="204"/>
    </row>
    <row r="3" spans="1:5" ht="20.100000000000001" customHeight="1">
      <c r="A3" s="10"/>
      <c r="B3" s="10"/>
      <c r="C3" s="10"/>
      <c r="D3" s="10"/>
      <c r="E3" s="10"/>
    </row>
    <row r="4" spans="1:5" ht="20.100000000000001" customHeight="1">
      <c r="A4" s="23"/>
      <c r="B4" s="24"/>
      <c r="C4" s="24"/>
      <c r="D4" s="24"/>
      <c r="E4" s="25" t="s">
        <v>311</v>
      </c>
    </row>
    <row r="5" spans="1:5" ht="30" customHeight="1">
      <c r="A5" s="196" t="s">
        <v>329</v>
      </c>
      <c r="B5" s="203" t="s">
        <v>330</v>
      </c>
      <c r="C5" s="196" t="s">
        <v>358</v>
      </c>
      <c r="D5" s="196"/>
      <c r="E5" s="196"/>
    </row>
    <row r="6" spans="1:5" ht="30" customHeight="1">
      <c r="A6" s="202"/>
      <c r="B6" s="202"/>
      <c r="C6" s="21" t="s">
        <v>316</v>
      </c>
      <c r="D6" s="21" t="s">
        <v>332</v>
      </c>
      <c r="E6" s="21" t="s">
        <v>333</v>
      </c>
    </row>
    <row r="7" spans="1:5" ht="30" customHeight="1">
      <c r="A7" s="60">
        <v>212</v>
      </c>
      <c r="B7" s="62" t="s">
        <v>512</v>
      </c>
      <c r="C7" s="63">
        <f>SUM(C9:C12)</f>
        <v>55646.76</v>
      </c>
      <c r="D7" s="53"/>
      <c r="E7" s="63">
        <f>SUM(E9:E12)</f>
        <v>55646.76</v>
      </c>
    </row>
    <row r="8" spans="1:5" ht="30" customHeight="1">
      <c r="A8" s="60">
        <v>21208</v>
      </c>
      <c r="B8" s="61" t="s">
        <v>513</v>
      </c>
      <c r="C8" s="63">
        <f>SUM(C9:C12)</f>
        <v>55646.76</v>
      </c>
      <c r="D8" s="55"/>
      <c r="E8" s="63">
        <f>SUM(E9:E12)</f>
        <v>55646.76</v>
      </c>
    </row>
    <row r="9" spans="1:5" ht="30" customHeight="1">
      <c r="A9" s="64" t="s">
        <v>508</v>
      </c>
      <c r="B9" s="65" t="s">
        <v>516</v>
      </c>
      <c r="C9" s="66">
        <v>40150</v>
      </c>
      <c r="D9" s="55"/>
      <c r="E9" s="66">
        <v>40150</v>
      </c>
    </row>
    <row r="10" spans="1:5" ht="30" customHeight="1">
      <c r="A10" s="67" t="s">
        <v>506</v>
      </c>
      <c r="B10" s="68" t="s">
        <v>515</v>
      </c>
      <c r="C10" s="69">
        <v>14850</v>
      </c>
      <c r="D10" s="55"/>
      <c r="E10" s="69">
        <v>14850</v>
      </c>
    </row>
    <row r="11" spans="1:5" ht="30" customHeight="1">
      <c r="A11" s="70" t="s">
        <v>510</v>
      </c>
      <c r="B11" s="71" t="s">
        <v>517</v>
      </c>
      <c r="C11" s="72">
        <v>480</v>
      </c>
      <c r="D11" s="83"/>
      <c r="E11" s="72">
        <v>480</v>
      </c>
    </row>
    <row r="12" spans="1:5" ht="30" customHeight="1">
      <c r="A12" s="64" t="s">
        <v>504</v>
      </c>
      <c r="B12" s="65" t="s">
        <v>514</v>
      </c>
      <c r="C12" s="66">
        <v>166.76</v>
      </c>
      <c r="D12" s="82"/>
      <c r="E12" s="66">
        <v>166.76</v>
      </c>
    </row>
    <row r="13" spans="1:5" ht="12.75" customHeight="1">
      <c r="B13" s="15"/>
    </row>
    <row r="15" spans="1:5" ht="12.75" customHeight="1">
      <c r="B15" s="15"/>
    </row>
    <row r="16" spans="1:5" ht="12.75" customHeight="1">
      <c r="B16" s="15"/>
    </row>
    <row r="18" spans="2:4" ht="12.75" customHeight="1">
      <c r="B18" s="15"/>
    </row>
    <row r="19" spans="2:4" ht="12.75" customHeight="1">
      <c r="B19" s="15"/>
    </row>
    <row r="20" spans="2:4" ht="12.75" customHeight="1">
      <c r="D20" s="15"/>
    </row>
  </sheetData>
  <sortState ref="A9:E12">
    <sortCondition ref="A9:A12"/>
  </sortState>
  <mergeCells count="4">
    <mergeCell ref="A5:A6"/>
    <mergeCell ref="B5:B6"/>
    <mergeCell ref="C5:E5"/>
    <mergeCell ref="A2:E2"/>
  </mergeCells>
  <phoneticPr fontId="3" type="noConversion"/>
  <printOptions horizontalCentered="1"/>
  <pageMargins left="0.78740157480314965" right="0.39370078740157483" top="0.98425196850393704" bottom="0.98425196850393704"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P26"/>
  <sheetViews>
    <sheetView showGridLines="0" showZeros="0" topLeftCell="A10" workbookViewId="0">
      <selection activeCell="B17" sqref="B17"/>
    </sheetView>
  </sheetViews>
  <sheetFormatPr defaultColWidth="6.875" defaultRowHeight="23.25" customHeight="1"/>
  <cols>
    <col min="1" max="1" width="49.375" style="9" customWidth="1"/>
    <col min="2" max="2" width="27.875" style="9" customWidth="1"/>
    <col min="3" max="3" width="52.375" style="9" customWidth="1"/>
    <col min="4" max="4" width="32.625" style="9" customWidth="1"/>
    <col min="5" max="158" width="6.75" style="9" customWidth="1"/>
    <col min="159" max="255" width="6.875" style="9"/>
    <col min="256" max="259" width="34.5" style="9" customWidth="1"/>
    <col min="260" max="414" width="6.75" style="9" customWidth="1"/>
    <col min="415" max="511" width="6.875" style="9"/>
    <col min="512" max="515" width="34.5" style="9" customWidth="1"/>
    <col min="516" max="670" width="6.75" style="9" customWidth="1"/>
    <col min="671" max="767" width="6.875" style="9"/>
    <col min="768" max="771" width="34.5" style="9" customWidth="1"/>
    <col min="772" max="926" width="6.75" style="9" customWidth="1"/>
    <col min="927" max="1023" width="6.875" style="9"/>
    <col min="1024" max="1027" width="34.5" style="9" customWidth="1"/>
    <col min="1028" max="1182" width="6.75" style="9" customWidth="1"/>
    <col min="1183" max="1279" width="6.875" style="9"/>
    <col min="1280" max="1283" width="34.5" style="9" customWidth="1"/>
    <col min="1284" max="1438" width="6.75" style="9" customWidth="1"/>
    <col min="1439" max="1535" width="6.875" style="9"/>
    <col min="1536" max="1539" width="34.5" style="9" customWidth="1"/>
    <col min="1540" max="1694" width="6.75" style="9" customWidth="1"/>
    <col min="1695" max="1791" width="6.875" style="9"/>
    <col min="1792" max="1795" width="34.5" style="9" customWidth="1"/>
    <col min="1796" max="1950" width="6.75" style="9" customWidth="1"/>
    <col min="1951" max="2047" width="6.875" style="9"/>
    <col min="2048" max="2051" width="34.5" style="9" customWidth="1"/>
    <col min="2052" max="2206" width="6.75" style="9" customWidth="1"/>
    <col min="2207" max="2303" width="6.875" style="9"/>
    <col min="2304" max="2307" width="34.5" style="9" customWidth="1"/>
    <col min="2308" max="2462" width="6.75" style="9" customWidth="1"/>
    <col min="2463" max="2559" width="6.875" style="9"/>
    <col min="2560" max="2563" width="34.5" style="9" customWidth="1"/>
    <col min="2564" max="2718" width="6.75" style="9" customWidth="1"/>
    <col min="2719" max="2815" width="6.875" style="9"/>
    <col min="2816" max="2819" width="34.5" style="9" customWidth="1"/>
    <col min="2820" max="2974" width="6.75" style="9" customWidth="1"/>
    <col min="2975" max="3071" width="6.875" style="9"/>
    <col min="3072" max="3075" width="34.5" style="9" customWidth="1"/>
    <col min="3076" max="3230" width="6.75" style="9" customWidth="1"/>
    <col min="3231" max="3327" width="6.875" style="9"/>
    <col min="3328" max="3331" width="34.5" style="9" customWidth="1"/>
    <col min="3332" max="3486" width="6.75" style="9" customWidth="1"/>
    <col min="3487" max="3583" width="6.875" style="9"/>
    <col min="3584" max="3587" width="34.5" style="9" customWidth="1"/>
    <col min="3588" max="3742" width="6.75" style="9" customWidth="1"/>
    <col min="3743" max="3839" width="6.875" style="9"/>
    <col min="3840" max="3843" width="34.5" style="9" customWidth="1"/>
    <col min="3844" max="3998" width="6.75" style="9" customWidth="1"/>
    <col min="3999" max="4095" width="6.875" style="9"/>
    <col min="4096" max="4099" width="34.5" style="9" customWidth="1"/>
    <col min="4100" max="4254" width="6.75" style="9" customWidth="1"/>
    <col min="4255" max="4351" width="6.875" style="9"/>
    <col min="4352" max="4355" width="34.5" style="9" customWidth="1"/>
    <col min="4356" max="4510" width="6.75" style="9" customWidth="1"/>
    <col min="4511" max="4607" width="6.875" style="9"/>
    <col min="4608" max="4611" width="34.5" style="9" customWidth="1"/>
    <col min="4612" max="4766" width="6.75" style="9" customWidth="1"/>
    <col min="4767" max="4863" width="6.875" style="9"/>
    <col min="4864" max="4867" width="34.5" style="9" customWidth="1"/>
    <col min="4868" max="5022" width="6.75" style="9" customWidth="1"/>
    <col min="5023" max="5119" width="6.875" style="9"/>
    <col min="5120" max="5123" width="34.5" style="9" customWidth="1"/>
    <col min="5124" max="5278" width="6.75" style="9" customWidth="1"/>
    <col min="5279" max="5375" width="6.875" style="9"/>
    <col min="5376" max="5379" width="34.5" style="9" customWidth="1"/>
    <col min="5380" max="5534" width="6.75" style="9" customWidth="1"/>
    <col min="5535" max="5631" width="6.875" style="9"/>
    <col min="5632" max="5635" width="34.5" style="9" customWidth="1"/>
    <col min="5636" max="5790" width="6.75" style="9" customWidth="1"/>
    <col min="5791" max="5887" width="6.875" style="9"/>
    <col min="5888" max="5891" width="34.5" style="9" customWidth="1"/>
    <col min="5892" max="6046" width="6.75" style="9" customWidth="1"/>
    <col min="6047" max="6143" width="6.875" style="9"/>
    <col min="6144" max="6147" width="34.5" style="9" customWidth="1"/>
    <col min="6148" max="6302" width="6.75" style="9" customWidth="1"/>
    <col min="6303" max="6399" width="6.875" style="9"/>
    <col min="6400" max="6403" width="34.5" style="9" customWidth="1"/>
    <col min="6404" max="6558" width="6.75" style="9" customWidth="1"/>
    <col min="6559" max="6655" width="6.875" style="9"/>
    <col min="6656" max="6659" width="34.5" style="9" customWidth="1"/>
    <col min="6660" max="6814" width="6.75" style="9" customWidth="1"/>
    <col min="6815" max="6911" width="6.875" style="9"/>
    <col min="6912" max="6915" width="34.5" style="9" customWidth="1"/>
    <col min="6916" max="7070" width="6.75" style="9" customWidth="1"/>
    <col min="7071" max="7167" width="6.875" style="9"/>
    <col min="7168" max="7171" width="34.5" style="9" customWidth="1"/>
    <col min="7172" max="7326" width="6.75" style="9" customWidth="1"/>
    <col min="7327" max="7423" width="6.875" style="9"/>
    <col min="7424" max="7427" width="34.5" style="9" customWidth="1"/>
    <col min="7428" max="7582" width="6.75" style="9" customWidth="1"/>
    <col min="7583" max="7679" width="6.875" style="9"/>
    <col min="7680" max="7683" width="34.5" style="9" customWidth="1"/>
    <col min="7684" max="7838" width="6.75" style="9" customWidth="1"/>
    <col min="7839" max="7935" width="6.875" style="9"/>
    <col min="7936" max="7939" width="34.5" style="9" customWidth="1"/>
    <col min="7940" max="8094" width="6.75" style="9" customWidth="1"/>
    <col min="8095" max="8191" width="6.875" style="9"/>
    <col min="8192" max="8195" width="34.5" style="9" customWidth="1"/>
    <col min="8196" max="8350" width="6.75" style="9" customWidth="1"/>
    <col min="8351" max="8447" width="6.875" style="9"/>
    <col min="8448" max="8451" width="34.5" style="9" customWidth="1"/>
    <col min="8452" max="8606" width="6.75" style="9" customWidth="1"/>
    <col min="8607" max="8703" width="6.875" style="9"/>
    <col min="8704" max="8707" width="34.5" style="9" customWidth="1"/>
    <col min="8708" max="8862" width="6.75" style="9" customWidth="1"/>
    <col min="8863" max="8959" width="6.875" style="9"/>
    <col min="8960" max="8963" width="34.5" style="9" customWidth="1"/>
    <col min="8964" max="9118" width="6.75" style="9" customWidth="1"/>
    <col min="9119" max="9215" width="6.875" style="9"/>
    <col min="9216" max="9219" width="34.5" style="9" customWidth="1"/>
    <col min="9220" max="9374" width="6.75" style="9" customWidth="1"/>
    <col min="9375" max="9471" width="6.875" style="9"/>
    <col min="9472" max="9475" width="34.5" style="9" customWidth="1"/>
    <col min="9476" max="9630" width="6.75" style="9" customWidth="1"/>
    <col min="9631" max="9727" width="6.875" style="9"/>
    <col min="9728" max="9731" width="34.5" style="9" customWidth="1"/>
    <col min="9732" max="9886" width="6.75" style="9" customWidth="1"/>
    <col min="9887" max="9983" width="6.875" style="9"/>
    <col min="9984" max="9987" width="34.5" style="9" customWidth="1"/>
    <col min="9988" max="10142" width="6.75" style="9" customWidth="1"/>
    <col min="10143" max="10239" width="6.875" style="9"/>
    <col min="10240" max="10243" width="34.5" style="9" customWidth="1"/>
    <col min="10244" max="10398" width="6.75" style="9" customWidth="1"/>
    <col min="10399" max="10495" width="6.875" style="9"/>
    <col min="10496" max="10499" width="34.5" style="9" customWidth="1"/>
    <col min="10500" max="10654" width="6.75" style="9" customWidth="1"/>
    <col min="10655" max="10751" width="6.875" style="9"/>
    <col min="10752" max="10755" width="34.5" style="9" customWidth="1"/>
    <col min="10756" max="10910" width="6.75" style="9" customWidth="1"/>
    <col min="10911" max="11007" width="6.875" style="9"/>
    <col min="11008" max="11011" width="34.5" style="9" customWidth="1"/>
    <col min="11012" max="11166" width="6.75" style="9" customWidth="1"/>
    <col min="11167" max="11263" width="6.875" style="9"/>
    <col min="11264" max="11267" width="34.5" style="9" customWidth="1"/>
    <col min="11268" max="11422" width="6.75" style="9" customWidth="1"/>
    <col min="11423" max="11519" width="6.875" style="9"/>
    <col min="11520" max="11523" width="34.5" style="9" customWidth="1"/>
    <col min="11524" max="11678" width="6.75" style="9" customWidth="1"/>
    <col min="11679" max="11775" width="6.875" style="9"/>
    <col min="11776" max="11779" width="34.5" style="9" customWidth="1"/>
    <col min="11780" max="11934" width="6.75" style="9" customWidth="1"/>
    <col min="11935" max="12031" width="6.875" style="9"/>
    <col min="12032" max="12035" width="34.5" style="9" customWidth="1"/>
    <col min="12036" max="12190" width="6.75" style="9" customWidth="1"/>
    <col min="12191" max="12287" width="6.875" style="9"/>
    <col min="12288" max="12291" width="34.5" style="9" customWidth="1"/>
    <col min="12292" max="12446" width="6.75" style="9" customWidth="1"/>
    <col min="12447" max="12543" width="6.875" style="9"/>
    <col min="12544" max="12547" width="34.5" style="9" customWidth="1"/>
    <col min="12548" max="12702" width="6.75" style="9" customWidth="1"/>
    <col min="12703" max="12799" width="6.875" style="9"/>
    <col min="12800" max="12803" width="34.5" style="9" customWidth="1"/>
    <col min="12804" max="12958" width="6.75" style="9" customWidth="1"/>
    <col min="12959" max="13055" width="6.875" style="9"/>
    <col min="13056" max="13059" width="34.5" style="9" customWidth="1"/>
    <col min="13060" max="13214" width="6.75" style="9" customWidth="1"/>
    <col min="13215" max="13311" width="6.875" style="9"/>
    <col min="13312" max="13315" width="34.5" style="9" customWidth="1"/>
    <col min="13316" max="13470" width="6.75" style="9" customWidth="1"/>
    <col min="13471" max="13567" width="6.875" style="9"/>
    <col min="13568" max="13571" width="34.5" style="9" customWidth="1"/>
    <col min="13572" max="13726" width="6.75" style="9" customWidth="1"/>
    <col min="13727" max="13823" width="6.875" style="9"/>
    <col min="13824" max="13827" width="34.5" style="9" customWidth="1"/>
    <col min="13828" max="13982" width="6.75" style="9" customWidth="1"/>
    <col min="13983" max="14079" width="6.875" style="9"/>
    <col min="14080" max="14083" width="34.5" style="9" customWidth="1"/>
    <col min="14084" max="14238" width="6.75" style="9" customWidth="1"/>
    <col min="14239" max="14335" width="6.875" style="9"/>
    <col min="14336" max="14339" width="34.5" style="9" customWidth="1"/>
    <col min="14340" max="14494" width="6.75" style="9" customWidth="1"/>
    <col min="14495" max="14591" width="6.875" style="9"/>
    <col min="14592" max="14595" width="34.5" style="9" customWidth="1"/>
    <col min="14596" max="14750" width="6.75" style="9" customWidth="1"/>
    <col min="14751" max="14847" width="6.875" style="9"/>
    <col min="14848" max="14851" width="34.5" style="9" customWidth="1"/>
    <col min="14852" max="15006" width="6.75" style="9" customWidth="1"/>
    <col min="15007" max="15103" width="6.875" style="9"/>
    <col min="15104" max="15107" width="34.5" style="9" customWidth="1"/>
    <col min="15108" max="15262" width="6.75" style="9" customWidth="1"/>
    <col min="15263" max="15359" width="6.875" style="9"/>
    <col min="15360" max="15363" width="34.5" style="9" customWidth="1"/>
    <col min="15364" max="15518" width="6.75" style="9" customWidth="1"/>
    <col min="15519" max="15615" width="6.875" style="9"/>
    <col min="15616" max="15619" width="34.5" style="9" customWidth="1"/>
    <col min="15620" max="15774" width="6.75" style="9" customWidth="1"/>
    <col min="15775" max="15871" width="6.875" style="9"/>
    <col min="15872" max="15875" width="34.5" style="9" customWidth="1"/>
    <col min="15876" max="16030" width="6.75" style="9" customWidth="1"/>
    <col min="16031" max="16127" width="6.875" style="9"/>
    <col min="16128" max="16131" width="34.5" style="9" customWidth="1"/>
    <col min="16132" max="16286" width="6.75" style="9" customWidth="1"/>
    <col min="16287" max="16384" width="6.875" style="9"/>
  </cols>
  <sheetData>
    <row r="1" spans="1:250" ht="23.25" customHeight="1">
      <c r="A1" s="8" t="s">
        <v>359</v>
      </c>
      <c r="B1" s="26"/>
      <c r="C1" s="27"/>
      <c r="D1" s="22"/>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row>
    <row r="2" spans="1:250" ht="23.25" customHeight="1">
      <c r="A2" s="47" t="s">
        <v>523</v>
      </c>
      <c r="B2" s="28"/>
      <c r="C2" s="29"/>
      <c r="D2" s="28"/>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row>
    <row r="3" spans="1:250" ht="23.25" customHeight="1">
      <c r="A3" s="28"/>
      <c r="B3" s="28"/>
      <c r="C3" s="29"/>
      <c r="D3" s="28"/>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row>
    <row r="4" spans="1:250" ht="23.25" customHeight="1">
      <c r="A4" s="12"/>
      <c r="B4" s="30"/>
      <c r="C4" s="31"/>
      <c r="D4" s="20" t="s">
        <v>311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row>
    <row r="5" spans="1:250" ht="23.25" customHeight="1">
      <c r="A5" s="196" t="s">
        <v>312</v>
      </c>
      <c r="B5" s="196"/>
      <c r="C5" s="196" t="s">
        <v>313</v>
      </c>
      <c r="D5" s="196"/>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row>
    <row r="6" spans="1:250" ht="23.25" customHeight="1">
      <c r="A6" s="14" t="s">
        <v>314</v>
      </c>
      <c r="B6" s="32" t="s">
        <v>315</v>
      </c>
      <c r="C6" s="14" t="s">
        <v>314</v>
      </c>
      <c r="D6" s="14" t="s">
        <v>315</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row>
    <row r="7" spans="1:250" s="133" customFormat="1" ht="23.25" customHeight="1">
      <c r="A7" s="156" t="s">
        <v>371</v>
      </c>
      <c r="B7" s="157">
        <v>24986.963416999999</v>
      </c>
      <c r="C7" s="156" t="s">
        <v>392</v>
      </c>
      <c r="D7" s="157">
        <v>3</v>
      </c>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row>
    <row r="8" spans="1:250" s="133" customFormat="1" ht="23.25" customHeight="1">
      <c r="A8" s="156" t="s">
        <v>360</v>
      </c>
      <c r="B8" s="157">
        <v>55646.76</v>
      </c>
      <c r="C8" s="156" t="s">
        <v>393</v>
      </c>
      <c r="D8" s="157">
        <v>330.28991200000002</v>
      </c>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row>
    <row r="9" spans="1:250" s="133" customFormat="1" ht="23.25" customHeight="1">
      <c r="A9" s="156" t="s">
        <v>361</v>
      </c>
      <c r="B9" s="159"/>
      <c r="C9" s="156" t="s">
        <v>394</v>
      </c>
      <c r="D9" s="157">
        <v>125.92789199999999</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row>
    <row r="10" spans="1:250" s="133" customFormat="1" ht="23.25" customHeight="1">
      <c r="A10" s="156" t="s">
        <v>518</v>
      </c>
      <c r="B10" s="159"/>
      <c r="C10" s="156" t="s">
        <v>395</v>
      </c>
      <c r="D10" s="157">
        <v>55646.76</v>
      </c>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row>
    <row r="11" spans="1:250" s="133" customFormat="1" ht="23.25" customHeight="1">
      <c r="A11" s="156" t="s">
        <v>519</v>
      </c>
      <c r="B11" s="159"/>
      <c r="C11" s="156" t="s">
        <v>396</v>
      </c>
      <c r="D11" s="157">
        <v>17325</v>
      </c>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row>
    <row r="12" spans="1:250" s="133" customFormat="1" ht="23.25" customHeight="1">
      <c r="A12" s="156" t="s">
        <v>520</v>
      </c>
      <c r="B12" s="159"/>
      <c r="C12" s="156" t="s">
        <v>397</v>
      </c>
      <c r="D12" s="157">
        <v>2536.1754969999997</v>
      </c>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row>
    <row r="13" spans="1:250" s="133" customFormat="1" ht="23.25" customHeight="1">
      <c r="A13" s="156" t="s">
        <v>521</v>
      </c>
      <c r="B13" s="160" t="s">
        <v>521</v>
      </c>
      <c r="C13" s="156" t="s">
        <v>398</v>
      </c>
      <c r="D13" s="157">
        <v>216.67011600000001</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row>
    <row r="14" spans="1:250" s="133" customFormat="1" ht="23.25" customHeight="1">
      <c r="A14" s="161" t="s">
        <v>521</v>
      </c>
      <c r="B14" s="162" t="s">
        <v>521</v>
      </c>
      <c r="C14" s="161" t="s">
        <v>445</v>
      </c>
      <c r="D14" s="163">
        <v>4449.8999999999996</v>
      </c>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row>
    <row r="15" spans="1:250" s="133" customFormat="1" ht="23.25" customHeight="1">
      <c r="A15" s="164"/>
      <c r="B15" s="165"/>
      <c r="C15" s="164"/>
      <c r="D15" s="166"/>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row>
    <row r="16" spans="1:250" s="133" customFormat="1" ht="23.25" customHeight="1">
      <c r="A16" s="167" t="s">
        <v>362</v>
      </c>
      <c r="B16" s="168">
        <f>SUM(B7:B14)</f>
        <v>80633.723417000001</v>
      </c>
      <c r="C16" s="169" t="s">
        <v>363</v>
      </c>
      <c r="D16" s="168">
        <f>SUM(D7:D14)</f>
        <v>80633.723416999987</v>
      </c>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row>
    <row r="17" spans="1:250" s="133" customFormat="1" ht="23.25" customHeight="1">
      <c r="A17" s="170" t="s">
        <v>364</v>
      </c>
      <c r="B17" s="168"/>
      <c r="C17" s="171" t="s">
        <v>365</v>
      </c>
      <c r="D17" s="16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row>
    <row r="18" spans="1:250" s="133" customFormat="1" ht="23.25" customHeight="1">
      <c r="A18" s="170" t="s">
        <v>366</v>
      </c>
      <c r="B18" s="135"/>
      <c r="C18" s="172"/>
      <c r="D18" s="135"/>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row>
    <row r="19" spans="1:250" s="133" customFormat="1" ht="23.25" customHeight="1">
      <c r="A19" s="173" t="s">
        <v>367</v>
      </c>
      <c r="B19" s="174">
        <f>B16+B17</f>
        <v>80633.723417000001</v>
      </c>
      <c r="C19" s="175" t="s">
        <v>368</v>
      </c>
      <c r="D19" s="174">
        <f>D16+D17</f>
        <v>80633.723416999987</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row>
    <row r="20" spans="1:250" ht="23.25" customHeight="1">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row>
    <row r="21" spans="1:250" ht="23.25" customHeight="1">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row>
    <row r="22" spans="1:250" ht="23.25" customHeight="1">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row>
    <row r="23" spans="1:250" ht="23.25" customHeight="1">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row>
    <row r="24" spans="1:250" ht="23.25" customHeight="1">
      <c r="E24" s="15"/>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row>
    <row r="25" spans="1:250" ht="23.25" customHeight="1">
      <c r="E25" s="15"/>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row>
    <row r="26" spans="1:250" ht="23.25" customHeight="1">
      <c r="C26" s="15"/>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row>
  </sheetData>
  <mergeCells count="2">
    <mergeCell ref="A5:B5"/>
    <mergeCell ref="C5:D5"/>
  </mergeCells>
  <phoneticPr fontId="3" type="noConversion"/>
  <printOptions horizontalCentered="1"/>
  <pageMargins left="0.98425196850393704" right="0.39370078740157483" top="0.78740157480314965" bottom="0.78740157480314965" header="0.51181102362204722" footer="0.51181102362204722"/>
  <pageSetup paperSize="9" scale="76"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selection activeCell="D16" sqref="D16"/>
    </sheetView>
  </sheetViews>
  <sheetFormatPr defaultColWidth="6.875" defaultRowHeight="28.5" customHeight="1"/>
  <cols>
    <col min="1" max="1" width="19.625" style="127" customWidth="1"/>
    <col min="2" max="2" width="59.875" style="127" customWidth="1"/>
    <col min="3" max="3" width="17.375" style="129" customWidth="1"/>
    <col min="4" max="4" width="15.75" style="129" customWidth="1"/>
    <col min="5" max="5" width="14" style="129" customWidth="1"/>
    <col min="6" max="6" width="12.875" style="129" customWidth="1"/>
    <col min="7" max="12" width="10.5" style="127" customWidth="1"/>
    <col min="13" max="256" width="6.875" style="127"/>
    <col min="257" max="257" width="9.25" style="127" customWidth="1"/>
    <col min="258" max="258" width="44.625" style="127" customWidth="1"/>
    <col min="259" max="268" width="12.625" style="127" customWidth="1"/>
    <col min="269" max="512" width="6.875" style="127"/>
    <col min="513" max="513" width="9.25" style="127" customWidth="1"/>
    <col min="514" max="514" width="44.625" style="127" customWidth="1"/>
    <col min="515" max="524" width="12.625" style="127" customWidth="1"/>
    <col min="525" max="768" width="6.875" style="127"/>
    <col min="769" max="769" width="9.25" style="127" customWidth="1"/>
    <col min="770" max="770" width="44.625" style="127" customWidth="1"/>
    <col min="771" max="780" width="12.625" style="127" customWidth="1"/>
    <col min="781" max="1024" width="6.875" style="127"/>
    <col min="1025" max="1025" width="9.25" style="127" customWidth="1"/>
    <col min="1026" max="1026" width="44.625" style="127" customWidth="1"/>
    <col min="1027" max="1036" width="12.625" style="127" customWidth="1"/>
    <col min="1037" max="1280" width="6.875" style="127"/>
    <col min="1281" max="1281" width="9.25" style="127" customWidth="1"/>
    <col min="1282" max="1282" width="44.625" style="127" customWidth="1"/>
    <col min="1283" max="1292" width="12.625" style="127" customWidth="1"/>
    <col min="1293" max="1536" width="6.875" style="127"/>
    <col min="1537" max="1537" width="9.25" style="127" customWidth="1"/>
    <col min="1538" max="1538" width="44.625" style="127" customWidth="1"/>
    <col min="1539" max="1548" width="12.625" style="127" customWidth="1"/>
    <col min="1549" max="1792" width="6.875" style="127"/>
    <col min="1793" max="1793" width="9.25" style="127" customWidth="1"/>
    <col min="1794" max="1794" width="44.625" style="127" customWidth="1"/>
    <col min="1795" max="1804" width="12.625" style="127" customWidth="1"/>
    <col min="1805" max="2048" width="6.875" style="127"/>
    <col min="2049" max="2049" width="9.25" style="127" customWidth="1"/>
    <col min="2050" max="2050" width="44.625" style="127" customWidth="1"/>
    <col min="2051" max="2060" width="12.625" style="127" customWidth="1"/>
    <col min="2061" max="2304" width="6.875" style="127"/>
    <col min="2305" max="2305" width="9.25" style="127" customWidth="1"/>
    <col min="2306" max="2306" width="44.625" style="127" customWidth="1"/>
    <col min="2307" max="2316" width="12.625" style="127" customWidth="1"/>
    <col min="2317" max="2560" width="6.875" style="127"/>
    <col min="2561" max="2561" width="9.25" style="127" customWidth="1"/>
    <col min="2562" max="2562" width="44.625" style="127" customWidth="1"/>
    <col min="2563" max="2572" width="12.625" style="127" customWidth="1"/>
    <col min="2573" max="2816" width="6.875" style="127"/>
    <col min="2817" max="2817" width="9.25" style="127" customWidth="1"/>
    <col min="2818" max="2818" width="44.625" style="127" customWidth="1"/>
    <col min="2819" max="2828" width="12.625" style="127" customWidth="1"/>
    <col min="2829" max="3072" width="6.875" style="127"/>
    <col min="3073" max="3073" width="9.25" style="127" customWidth="1"/>
    <col min="3074" max="3074" width="44.625" style="127" customWidth="1"/>
    <col min="3075" max="3084" width="12.625" style="127" customWidth="1"/>
    <col min="3085" max="3328" width="6.875" style="127"/>
    <col min="3329" max="3329" width="9.25" style="127" customWidth="1"/>
    <col min="3330" max="3330" width="44.625" style="127" customWidth="1"/>
    <col min="3331" max="3340" width="12.625" style="127" customWidth="1"/>
    <col min="3341" max="3584" width="6.875" style="127"/>
    <col min="3585" max="3585" width="9.25" style="127" customWidth="1"/>
    <col min="3586" max="3586" width="44.625" style="127" customWidth="1"/>
    <col min="3587" max="3596" width="12.625" style="127" customWidth="1"/>
    <col min="3597" max="3840" width="6.875" style="127"/>
    <col min="3841" max="3841" width="9.25" style="127" customWidth="1"/>
    <col min="3842" max="3842" width="44.625" style="127" customWidth="1"/>
    <col min="3843" max="3852" width="12.625" style="127" customWidth="1"/>
    <col min="3853" max="4096" width="6.875" style="127"/>
    <col min="4097" max="4097" width="9.25" style="127" customWidth="1"/>
    <col min="4098" max="4098" width="44.625" style="127" customWidth="1"/>
    <col min="4099" max="4108" width="12.625" style="127" customWidth="1"/>
    <col min="4109" max="4352" width="6.875" style="127"/>
    <col min="4353" max="4353" width="9.25" style="127" customWidth="1"/>
    <col min="4354" max="4354" width="44.625" style="127" customWidth="1"/>
    <col min="4355" max="4364" width="12.625" style="127" customWidth="1"/>
    <col min="4365" max="4608" width="6.875" style="127"/>
    <col min="4609" max="4609" width="9.25" style="127" customWidth="1"/>
    <col min="4610" max="4610" width="44.625" style="127" customWidth="1"/>
    <col min="4611" max="4620" width="12.625" style="127" customWidth="1"/>
    <col min="4621" max="4864" width="6.875" style="127"/>
    <col min="4865" max="4865" width="9.25" style="127" customWidth="1"/>
    <col min="4866" max="4866" width="44.625" style="127" customWidth="1"/>
    <col min="4867" max="4876" width="12.625" style="127" customWidth="1"/>
    <col min="4877" max="5120" width="6.875" style="127"/>
    <col min="5121" max="5121" width="9.25" style="127" customWidth="1"/>
    <col min="5122" max="5122" width="44.625" style="127" customWidth="1"/>
    <col min="5123" max="5132" width="12.625" style="127" customWidth="1"/>
    <col min="5133" max="5376" width="6.875" style="127"/>
    <col min="5377" max="5377" width="9.25" style="127" customWidth="1"/>
    <col min="5378" max="5378" width="44.625" style="127" customWidth="1"/>
    <col min="5379" max="5388" width="12.625" style="127" customWidth="1"/>
    <col min="5389" max="5632" width="6.875" style="127"/>
    <col min="5633" max="5633" width="9.25" style="127" customWidth="1"/>
    <col min="5634" max="5634" width="44.625" style="127" customWidth="1"/>
    <col min="5635" max="5644" width="12.625" style="127" customWidth="1"/>
    <col min="5645" max="5888" width="6.875" style="127"/>
    <col min="5889" max="5889" width="9.25" style="127" customWidth="1"/>
    <col min="5890" max="5890" width="44.625" style="127" customWidth="1"/>
    <col min="5891" max="5900" width="12.625" style="127" customWidth="1"/>
    <col min="5901" max="6144" width="6.875" style="127"/>
    <col min="6145" max="6145" width="9.25" style="127" customWidth="1"/>
    <col min="6146" max="6146" width="44.625" style="127" customWidth="1"/>
    <col min="6147" max="6156" width="12.625" style="127" customWidth="1"/>
    <col min="6157" max="6400" width="6.875" style="127"/>
    <col min="6401" max="6401" width="9.25" style="127" customWidth="1"/>
    <col min="6402" max="6402" width="44.625" style="127" customWidth="1"/>
    <col min="6403" max="6412" width="12.625" style="127" customWidth="1"/>
    <col min="6413" max="6656" width="6.875" style="127"/>
    <col min="6657" max="6657" width="9.25" style="127" customWidth="1"/>
    <col min="6658" max="6658" width="44.625" style="127" customWidth="1"/>
    <col min="6659" max="6668" width="12.625" style="127" customWidth="1"/>
    <col min="6669" max="6912" width="6.875" style="127"/>
    <col min="6913" max="6913" width="9.25" style="127" customWidth="1"/>
    <col min="6914" max="6914" width="44.625" style="127" customWidth="1"/>
    <col min="6915" max="6924" width="12.625" style="127" customWidth="1"/>
    <col min="6925" max="7168" width="6.875" style="127"/>
    <col min="7169" max="7169" width="9.25" style="127" customWidth="1"/>
    <col min="7170" max="7170" width="44.625" style="127" customWidth="1"/>
    <col min="7171" max="7180" width="12.625" style="127" customWidth="1"/>
    <col min="7181" max="7424" width="6.875" style="127"/>
    <col min="7425" max="7425" width="9.25" style="127" customWidth="1"/>
    <col min="7426" max="7426" width="44.625" style="127" customWidth="1"/>
    <col min="7427" max="7436" width="12.625" style="127" customWidth="1"/>
    <col min="7437" max="7680" width="6.875" style="127"/>
    <col min="7681" max="7681" width="9.25" style="127" customWidth="1"/>
    <col min="7682" max="7682" width="44.625" style="127" customWidth="1"/>
    <col min="7683" max="7692" width="12.625" style="127" customWidth="1"/>
    <col min="7693" max="7936" width="6.875" style="127"/>
    <col min="7937" max="7937" width="9.25" style="127" customWidth="1"/>
    <col min="7938" max="7938" width="44.625" style="127" customWidth="1"/>
    <col min="7939" max="7948" width="12.625" style="127" customWidth="1"/>
    <col min="7949" max="8192" width="6.875" style="127"/>
    <col min="8193" max="8193" width="9.25" style="127" customWidth="1"/>
    <col min="8194" max="8194" width="44.625" style="127" customWidth="1"/>
    <col min="8195" max="8204" width="12.625" style="127" customWidth="1"/>
    <col min="8205" max="8448" width="6.875" style="127"/>
    <col min="8449" max="8449" width="9.25" style="127" customWidth="1"/>
    <col min="8450" max="8450" width="44.625" style="127" customWidth="1"/>
    <col min="8451" max="8460" width="12.625" style="127" customWidth="1"/>
    <col min="8461" max="8704" width="6.875" style="127"/>
    <col min="8705" max="8705" width="9.25" style="127" customWidth="1"/>
    <col min="8706" max="8706" width="44.625" style="127" customWidth="1"/>
    <col min="8707" max="8716" width="12.625" style="127" customWidth="1"/>
    <col min="8717" max="8960" width="6.875" style="127"/>
    <col min="8961" max="8961" width="9.25" style="127" customWidth="1"/>
    <col min="8962" max="8962" width="44.625" style="127" customWidth="1"/>
    <col min="8963" max="8972" width="12.625" style="127" customWidth="1"/>
    <col min="8973" max="9216" width="6.875" style="127"/>
    <col min="9217" max="9217" width="9.25" style="127" customWidth="1"/>
    <col min="9218" max="9218" width="44.625" style="127" customWidth="1"/>
    <col min="9219" max="9228" width="12.625" style="127" customWidth="1"/>
    <col min="9229" max="9472" width="6.875" style="127"/>
    <col min="9473" max="9473" width="9.25" style="127" customWidth="1"/>
    <col min="9474" max="9474" width="44.625" style="127" customWidth="1"/>
    <col min="9475" max="9484" width="12.625" style="127" customWidth="1"/>
    <col min="9485" max="9728" width="6.875" style="127"/>
    <col min="9729" max="9729" width="9.25" style="127" customWidth="1"/>
    <col min="9730" max="9730" width="44.625" style="127" customWidth="1"/>
    <col min="9731" max="9740" width="12.625" style="127" customWidth="1"/>
    <col min="9741" max="9984" width="6.875" style="127"/>
    <col min="9985" max="9985" width="9.25" style="127" customWidth="1"/>
    <col min="9986" max="9986" width="44.625" style="127" customWidth="1"/>
    <col min="9987" max="9996" width="12.625" style="127" customWidth="1"/>
    <col min="9997" max="10240" width="6.875" style="127"/>
    <col min="10241" max="10241" width="9.25" style="127" customWidth="1"/>
    <col min="10242" max="10242" width="44.625" style="127" customWidth="1"/>
    <col min="10243" max="10252" width="12.625" style="127" customWidth="1"/>
    <col min="10253" max="10496" width="6.875" style="127"/>
    <col min="10497" max="10497" width="9.25" style="127" customWidth="1"/>
    <col min="10498" max="10498" width="44.625" style="127" customWidth="1"/>
    <col min="10499" max="10508" width="12.625" style="127" customWidth="1"/>
    <col min="10509" max="10752" width="6.875" style="127"/>
    <col min="10753" max="10753" width="9.25" style="127" customWidth="1"/>
    <col min="10754" max="10754" width="44.625" style="127" customWidth="1"/>
    <col min="10755" max="10764" width="12.625" style="127" customWidth="1"/>
    <col min="10765" max="11008" width="6.875" style="127"/>
    <col min="11009" max="11009" width="9.25" style="127" customWidth="1"/>
    <col min="11010" max="11010" width="44.625" style="127" customWidth="1"/>
    <col min="11011" max="11020" width="12.625" style="127" customWidth="1"/>
    <col min="11021" max="11264" width="6.875" style="127"/>
    <col min="11265" max="11265" width="9.25" style="127" customWidth="1"/>
    <col min="11266" max="11266" width="44.625" style="127" customWidth="1"/>
    <col min="11267" max="11276" width="12.625" style="127" customWidth="1"/>
    <col min="11277" max="11520" width="6.875" style="127"/>
    <col min="11521" max="11521" width="9.25" style="127" customWidth="1"/>
    <col min="11522" max="11522" width="44.625" style="127" customWidth="1"/>
    <col min="11523" max="11532" width="12.625" style="127" customWidth="1"/>
    <col min="11533" max="11776" width="6.875" style="127"/>
    <col min="11777" max="11777" width="9.25" style="127" customWidth="1"/>
    <col min="11778" max="11778" width="44.625" style="127" customWidth="1"/>
    <col min="11779" max="11788" width="12.625" style="127" customWidth="1"/>
    <col min="11789" max="12032" width="6.875" style="127"/>
    <col min="12033" max="12033" width="9.25" style="127" customWidth="1"/>
    <col min="12034" max="12034" width="44.625" style="127" customWidth="1"/>
    <col min="12035" max="12044" width="12.625" style="127" customWidth="1"/>
    <col min="12045" max="12288" width="6.875" style="127"/>
    <col min="12289" max="12289" width="9.25" style="127" customWidth="1"/>
    <col min="12290" max="12290" width="44.625" style="127" customWidth="1"/>
    <col min="12291" max="12300" width="12.625" style="127" customWidth="1"/>
    <col min="12301" max="12544" width="6.875" style="127"/>
    <col min="12545" max="12545" width="9.25" style="127" customWidth="1"/>
    <col min="12546" max="12546" width="44.625" style="127" customWidth="1"/>
    <col min="12547" max="12556" width="12.625" style="127" customWidth="1"/>
    <col min="12557" max="12800" width="6.875" style="127"/>
    <col min="12801" max="12801" width="9.25" style="127" customWidth="1"/>
    <col min="12802" max="12802" width="44.625" style="127" customWidth="1"/>
    <col min="12803" max="12812" width="12.625" style="127" customWidth="1"/>
    <col min="12813" max="13056" width="6.875" style="127"/>
    <col min="13057" max="13057" width="9.25" style="127" customWidth="1"/>
    <col min="13058" max="13058" width="44.625" style="127" customWidth="1"/>
    <col min="13059" max="13068" width="12.625" style="127" customWidth="1"/>
    <col min="13069" max="13312" width="6.875" style="127"/>
    <col min="13313" max="13313" width="9.25" style="127" customWidth="1"/>
    <col min="13314" max="13314" width="44.625" style="127" customWidth="1"/>
    <col min="13315" max="13324" width="12.625" style="127" customWidth="1"/>
    <col min="13325" max="13568" width="6.875" style="127"/>
    <col min="13569" max="13569" width="9.25" style="127" customWidth="1"/>
    <col min="13570" max="13570" width="44.625" style="127" customWidth="1"/>
    <col min="13571" max="13580" width="12.625" style="127" customWidth="1"/>
    <col min="13581" max="13824" width="6.875" style="127"/>
    <col min="13825" max="13825" width="9.25" style="127" customWidth="1"/>
    <col min="13826" max="13826" width="44.625" style="127" customWidth="1"/>
    <col min="13827" max="13836" width="12.625" style="127" customWidth="1"/>
    <col min="13837" max="14080" width="6.875" style="127"/>
    <col min="14081" max="14081" width="9.25" style="127" customWidth="1"/>
    <col min="14082" max="14082" width="44.625" style="127" customWidth="1"/>
    <col min="14083" max="14092" width="12.625" style="127" customWidth="1"/>
    <col min="14093" max="14336" width="6.875" style="127"/>
    <col min="14337" max="14337" width="9.25" style="127" customWidth="1"/>
    <col min="14338" max="14338" width="44.625" style="127" customWidth="1"/>
    <col min="14339" max="14348" width="12.625" style="127" customWidth="1"/>
    <col min="14349" max="14592" width="6.875" style="127"/>
    <col min="14593" max="14593" width="9.25" style="127" customWidth="1"/>
    <col min="14594" max="14594" width="44.625" style="127" customWidth="1"/>
    <col min="14595" max="14604" width="12.625" style="127" customWidth="1"/>
    <col min="14605" max="14848" width="6.875" style="127"/>
    <col min="14849" max="14849" width="9.25" style="127" customWidth="1"/>
    <col min="14850" max="14850" width="44.625" style="127" customWidth="1"/>
    <col min="14851" max="14860" width="12.625" style="127" customWidth="1"/>
    <col min="14861" max="15104" width="6.875" style="127"/>
    <col min="15105" max="15105" width="9.25" style="127" customWidth="1"/>
    <col min="15106" max="15106" width="44.625" style="127" customWidth="1"/>
    <col min="15107" max="15116" width="12.625" style="127" customWidth="1"/>
    <col min="15117" max="15360" width="6.875" style="127"/>
    <col min="15361" max="15361" width="9.25" style="127" customWidth="1"/>
    <col min="15362" max="15362" width="44.625" style="127" customWidth="1"/>
    <col min="15363" max="15372" width="12.625" style="127" customWidth="1"/>
    <col min="15373" max="15616" width="6.875" style="127"/>
    <col min="15617" max="15617" width="9.25" style="127" customWidth="1"/>
    <col min="15618" max="15618" width="44.625" style="127" customWidth="1"/>
    <col min="15619" max="15628" width="12.625" style="127" customWidth="1"/>
    <col min="15629" max="15872" width="6.875" style="127"/>
    <col min="15873" max="15873" width="9.25" style="127" customWidth="1"/>
    <col min="15874" max="15874" width="44.625" style="127" customWidth="1"/>
    <col min="15875" max="15884" width="12.625" style="127" customWidth="1"/>
    <col min="15885" max="16128" width="6.875" style="127"/>
    <col min="16129" max="16129" width="9.25" style="127" customWidth="1"/>
    <col min="16130" max="16130" width="44.625" style="127" customWidth="1"/>
    <col min="16131" max="16140" width="12.625" style="127" customWidth="1"/>
    <col min="16141" max="16384" width="6.875" style="127"/>
  </cols>
  <sheetData>
    <row r="1" spans="1:12" ht="28.5" customHeight="1">
      <c r="A1" s="126" t="s">
        <v>369</v>
      </c>
      <c r="L1" s="176"/>
    </row>
    <row r="2" spans="1:12" ht="28.5" customHeight="1">
      <c r="A2" s="205" t="s">
        <v>524</v>
      </c>
      <c r="B2" s="205"/>
      <c r="C2" s="205"/>
      <c r="D2" s="205"/>
      <c r="E2" s="205"/>
      <c r="F2" s="205"/>
      <c r="G2" s="205"/>
      <c r="H2" s="205"/>
      <c r="I2" s="205"/>
      <c r="J2" s="205"/>
      <c r="K2" s="205"/>
      <c r="L2" s="33"/>
    </row>
    <row r="3" spans="1:12" ht="28.5" customHeight="1">
      <c r="A3" s="205"/>
      <c r="B3" s="205"/>
      <c r="C3" s="205"/>
      <c r="D3" s="205"/>
      <c r="E3" s="205"/>
      <c r="F3" s="205"/>
      <c r="G3" s="205"/>
      <c r="H3" s="205"/>
      <c r="I3" s="205"/>
      <c r="J3" s="205"/>
      <c r="K3" s="205"/>
      <c r="L3" s="177"/>
    </row>
    <row r="4" spans="1:12" ht="28.5" customHeight="1">
      <c r="A4" s="177"/>
      <c r="B4" s="177"/>
      <c r="C4" s="178"/>
      <c r="D4" s="178"/>
      <c r="E4" s="178"/>
      <c r="F4" s="178"/>
      <c r="G4" s="177"/>
      <c r="H4" s="177"/>
      <c r="I4" s="177"/>
      <c r="J4" s="177"/>
      <c r="K4" s="177"/>
      <c r="L4" s="179" t="s">
        <v>311</v>
      </c>
    </row>
    <row r="5" spans="1:12" s="13" customFormat="1" ht="28.5" customHeight="1">
      <c r="A5" s="196" t="s">
        <v>370</v>
      </c>
      <c r="B5" s="196"/>
      <c r="C5" s="207" t="s">
        <v>316</v>
      </c>
      <c r="D5" s="201" t="s">
        <v>366</v>
      </c>
      <c r="E5" s="201" t="s">
        <v>371</v>
      </c>
      <c r="F5" s="201" t="s">
        <v>360</v>
      </c>
      <c r="G5" s="201" t="s">
        <v>361</v>
      </c>
      <c r="H5" s="206" t="s">
        <v>379</v>
      </c>
      <c r="I5" s="207"/>
      <c r="J5" s="201" t="s">
        <v>636</v>
      </c>
      <c r="K5" s="201" t="s">
        <v>381</v>
      </c>
      <c r="L5" s="209" t="s">
        <v>364</v>
      </c>
    </row>
    <row r="6" spans="1:12" s="13" customFormat="1" ht="28.5" customHeight="1">
      <c r="A6" s="34" t="s">
        <v>329</v>
      </c>
      <c r="B6" s="35" t="s">
        <v>330</v>
      </c>
      <c r="C6" s="208"/>
      <c r="D6" s="208"/>
      <c r="E6" s="208"/>
      <c r="F6" s="208"/>
      <c r="G6" s="208"/>
      <c r="H6" s="125" t="s">
        <v>637</v>
      </c>
      <c r="I6" s="125" t="s">
        <v>383</v>
      </c>
      <c r="J6" s="208"/>
      <c r="K6" s="208"/>
      <c r="L6" s="208"/>
    </row>
    <row r="7" spans="1:12" ht="28.5" customHeight="1">
      <c r="A7" s="132" t="s">
        <v>316</v>
      </c>
      <c r="B7" s="132"/>
      <c r="C7" s="180">
        <v>80633.72</v>
      </c>
      <c r="D7" s="181"/>
      <c r="E7" s="180">
        <v>24986.963416999999</v>
      </c>
      <c r="F7" s="182">
        <v>55646.76</v>
      </c>
      <c r="G7" s="123"/>
      <c r="H7" s="123"/>
      <c r="I7" s="123"/>
      <c r="J7" s="123"/>
      <c r="K7" s="123"/>
      <c r="L7" s="123"/>
    </row>
    <row r="8" spans="1:12" ht="28.5" customHeight="1">
      <c r="A8" s="132" t="s">
        <v>525</v>
      </c>
      <c r="B8" s="132" t="s">
        <v>526</v>
      </c>
      <c r="C8" s="180">
        <v>3</v>
      </c>
      <c r="D8" s="181"/>
      <c r="E8" s="180">
        <v>3</v>
      </c>
      <c r="F8" s="183">
        <v>0</v>
      </c>
      <c r="G8" s="184"/>
      <c r="H8" s="184"/>
      <c r="I8" s="184"/>
      <c r="J8" s="184"/>
      <c r="K8" s="184"/>
      <c r="L8" s="184"/>
    </row>
    <row r="9" spans="1:12" ht="28.5" customHeight="1">
      <c r="A9" s="132" t="s">
        <v>527</v>
      </c>
      <c r="B9" s="132" t="s">
        <v>528</v>
      </c>
      <c r="C9" s="180">
        <v>46.69</v>
      </c>
      <c r="D9" s="181"/>
      <c r="E9" s="180">
        <v>46.69</v>
      </c>
      <c r="F9" s="183">
        <v>0</v>
      </c>
      <c r="G9" s="184"/>
      <c r="H9" s="184"/>
      <c r="I9" s="184"/>
      <c r="J9" s="184"/>
      <c r="K9" s="184"/>
      <c r="L9" s="184"/>
    </row>
    <row r="10" spans="1:12" ht="28.5" customHeight="1">
      <c r="A10" s="132" t="s">
        <v>529</v>
      </c>
      <c r="B10" s="132" t="s">
        <v>530</v>
      </c>
      <c r="C10" s="180">
        <v>12.18</v>
      </c>
      <c r="D10" s="181"/>
      <c r="E10" s="180">
        <v>12.18</v>
      </c>
      <c r="F10" s="183">
        <v>0</v>
      </c>
      <c r="G10" s="184"/>
      <c r="H10" s="184"/>
      <c r="I10" s="184"/>
      <c r="J10" s="184"/>
      <c r="K10" s="184"/>
      <c r="L10" s="184"/>
    </row>
    <row r="11" spans="1:12" ht="28.5" customHeight="1">
      <c r="A11" s="132" t="s">
        <v>531</v>
      </c>
      <c r="B11" s="132" t="s">
        <v>532</v>
      </c>
      <c r="C11" s="180">
        <v>180.946608</v>
      </c>
      <c r="D11" s="181"/>
      <c r="E11" s="180">
        <v>180.946608</v>
      </c>
      <c r="F11" s="183">
        <v>0</v>
      </c>
      <c r="G11" s="184"/>
      <c r="H11" s="184"/>
      <c r="I11" s="184"/>
      <c r="J11" s="184"/>
      <c r="K11" s="184"/>
      <c r="L11" s="184"/>
    </row>
    <row r="12" spans="1:12" ht="28.5" customHeight="1">
      <c r="A12" s="132" t="s">
        <v>533</v>
      </c>
      <c r="B12" s="132" t="s">
        <v>534</v>
      </c>
      <c r="C12" s="180">
        <v>90.473303999999999</v>
      </c>
      <c r="D12" s="181"/>
      <c r="E12" s="180">
        <v>90.473303999999999</v>
      </c>
      <c r="F12" s="183">
        <v>0</v>
      </c>
      <c r="G12" s="184"/>
      <c r="H12" s="184"/>
      <c r="I12" s="184"/>
      <c r="J12" s="184"/>
      <c r="K12" s="184"/>
      <c r="L12" s="184"/>
    </row>
    <row r="13" spans="1:12" ht="28.5" customHeight="1">
      <c r="A13" s="132" t="s">
        <v>535</v>
      </c>
      <c r="B13" s="132" t="s">
        <v>536</v>
      </c>
      <c r="C13" s="180">
        <v>24.090188000000001</v>
      </c>
      <c r="D13" s="181"/>
      <c r="E13" s="180">
        <v>24.090188000000001</v>
      </c>
      <c r="F13" s="183">
        <v>0</v>
      </c>
      <c r="G13" s="185"/>
      <c r="H13" s="185"/>
      <c r="I13" s="184"/>
      <c r="J13" s="184"/>
      <c r="K13" s="184"/>
      <c r="L13" s="184"/>
    </row>
    <row r="14" spans="1:12" ht="28.5" customHeight="1">
      <c r="A14" s="132" t="s">
        <v>537</v>
      </c>
      <c r="B14" s="132" t="s">
        <v>538</v>
      </c>
      <c r="C14" s="180">
        <v>93.237704000000008</v>
      </c>
      <c r="D14" s="181"/>
      <c r="E14" s="180">
        <v>93.237704000000008</v>
      </c>
      <c r="F14" s="183">
        <v>0</v>
      </c>
      <c r="G14" s="185"/>
      <c r="H14" s="185"/>
      <c r="I14" s="185"/>
      <c r="J14" s="184"/>
      <c r="K14" s="184"/>
      <c r="L14" s="185"/>
    </row>
    <row r="15" spans="1:12" ht="28.5" customHeight="1">
      <c r="A15" s="132" t="s">
        <v>539</v>
      </c>
      <c r="B15" s="132" t="s">
        <v>540</v>
      </c>
      <c r="C15" s="180">
        <v>8.6</v>
      </c>
      <c r="D15" s="181"/>
      <c r="E15" s="180">
        <v>8.6</v>
      </c>
      <c r="F15" s="183">
        <v>0</v>
      </c>
      <c r="G15" s="185"/>
      <c r="H15" s="185"/>
      <c r="I15" s="185"/>
      <c r="J15" s="184"/>
      <c r="K15" s="184"/>
      <c r="L15" s="184"/>
    </row>
    <row r="16" spans="1:12" ht="28.5" customHeight="1">
      <c r="A16" s="132" t="s">
        <v>508</v>
      </c>
      <c r="B16" s="132" t="s">
        <v>509</v>
      </c>
      <c r="C16" s="180">
        <v>40150</v>
      </c>
      <c r="D16" s="181"/>
      <c r="E16" s="130">
        <v>0</v>
      </c>
      <c r="F16" s="182">
        <v>40150</v>
      </c>
      <c r="G16" s="185"/>
      <c r="H16" s="185"/>
      <c r="I16" s="185"/>
      <c r="J16" s="184"/>
      <c r="K16" s="185"/>
      <c r="L16" s="185"/>
    </row>
    <row r="17" spans="1:12" ht="28.5" customHeight="1">
      <c r="A17" s="132" t="s">
        <v>506</v>
      </c>
      <c r="B17" s="132" t="s">
        <v>507</v>
      </c>
      <c r="C17" s="180">
        <v>14850</v>
      </c>
      <c r="D17" s="181"/>
      <c r="E17" s="130">
        <v>0</v>
      </c>
      <c r="F17" s="182">
        <v>14850</v>
      </c>
      <c r="G17" s="185"/>
      <c r="H17" s="185"/>
      <c r="I17" s="184"/>
      <c r="J17" s="184"/>
      <c r="K17" s="185"/>
      <c r="L17" s="185"/>
    </row>
    <row r="18" spans="1:12" ht="28.5" customHeight="1">
      <c r="A18" s="132" t="s">
        <v>510</v>
      </c>
      <c r="B18" s="132" t="s">
        <v>511</v>
      </c>
      <c r="C18" s="180">
        <v>480</v>
      </c>
      <c r="D18" s="181"/>
      <c r="E18" s="130">
        <v>0</v>
      </c>
      <c r="F18" s="182">
        <v>480</v>
      </c>
      <c r="G18" s="185"/>
      <c r="H18" s="185"/>
      <c r="I18" s="184"/>
      <c r="J18" s="185"/>
      <c r="K18" s="185"/>
      <c r="L18" s="185"/>
    </row>
    <row r="19" spans="1:12" ht="28.5" customHeight="1">
      <c r="A19" s="132" t="s">
        <v>504</v>
      </c>
      <c r="B19" s="132" t="s">
        <v>505</v>
      </c>
      <c r="C19" s="180">
        <v>166.76</v>
      </c>
      <c r="D19" s="181"/>
      <c r="E19" s="130">
        <v>0</v>
      </c>
      <c r="F19" s="182">
        <v>166.76</v>
      </c>
      <c r="G19" s="185"/>
      <c r="H19" s="185"/>
      <c r="I19" s="184"/>
      <c r="J19" s="185"/>
      <c r="K19" s="184"/>
      <c r="L19" s="185"/>
    </row>
    <row r="20" spans="1:12" ht="28.5" customHeight="1">
      <c r="A20" s="132" t="s">
        <v>541</v>
      </c>
      <c r="B20" s="132" t="s">
        <v>542</v>
      </c>
      <c r="C20" s="180">
        <v>17325</v>
      </c>
      <c r="D20" s="181"/>
      <c r="E20" s="180">
        <v>17325</v>
      </c>
      <c r="F20" s="183">
        <v>0</v>
      </c>
      <c r="G20" s="185"/>
      <c r="H20" s="185"/>
      <c r="I20" s="185"/>
      <c r="J20" s="185"/>
      <c r="K20" s="185"/>
      <c r="L20" s="185"/>
    </row>
    <row r="21" spans="1:12" ht="28.5" customHeight="1">
      <c r="A21" s="132" t="s">
        <v>543</v>
      </c>
      <c r="B21" s="132" t="s">
        <v>544</v>
      </c>
      <c r="C21" s="180">
        <v>622.738293</v>
      </c>
      <c r="D21" s="181"/>
      <c r="E21" s="180">
        <v>622.738293</v>
      </c>
      <c r="F21" s="183">
        <v>0</v>
      </c>
      <c r="G21" s="185"/>
      <c r="H21" s="185"/>
      <c r="I21" s="185"/>
      <c r="J21" s="185"/>
      <c r="K21" s="185"/>
      <c r="L21" s="185"/>
    </row>
    <row r="22" spans="1:12" ht="28.5" customHeight="1">
      <c r="A22" s="132" t="s">
        <v>545</v>
      </c>
      <c r="B22" s="132" t="s">
        <v>546</v>
      </c>
      <c r="C22" s="180">
        <v>1877.4372039999998</v>
      </c>
      <c r="D22" s="181"/>
      <c r="E22" s="180">
        <v>1877.4372039999998</v>
      </c>
      <c r="F22" s="183">
        <v>0</v>
      </c>
      <c r="G22" s="185"/>
      <c r="H22" s="185"/>
      <c r="I22" s="185"/>
      <c r="J22" s="185"/>
      <c r="K22" s="185"/>
      <c r="L22" s="185"/>
    </row>
    <row r="23" spans="1:12" ht="28.5" customHeight="1">
      <c r="A23" s="132" t="s">
        <v>547</v>
      </c>
      <c r="B23" s="132" t="s">
        <v>548</v>
      </c>
      <c r="C23" s="180">
        <v>10</v>
      </c>
      <c r="D23" s="181"/>
      <c r="E23" s="180">
        <v>10</v>
      </c>
      <c r="F23" s="183">
        <v>0</v>
      </c>
      <c r="G23" s="185"/>
      <c r="H23" s="185"/>
      <c r="I23" s="185"/>
      <c r="J23" s="185"/>
      <c r="K23" s="185"/>
      <c r="L23" s="185"/>
    </row>
    <row r="24" spans="1:12" ht="28.5" customHeight="1">
      <c r="A24" s="132" t="s">
        <v>547</v>
      </c>
      <c r="B24" s="132" t="s">
        <v>549</v>
      </c>
      <c r="C24" s="180">
        <v>26</v>
      </c>
      <c r="D24" s="181"/>
      <c r="E24" s="180">
        <v>26</v>
      </c>
      <c r="F24" s="183">
        <v>0</v>
      </c>
      <c r="G24" s="185"/>
      <c r="H24" s="185"/>
      <c r="I24" s="185"/>
      <c r="J24" s="185"/>
      <c r="K24" s="184"/>
      <c r="L24" s="185"/>
    </row>
    <row r="25" spans="1:12" ht="28.5" customHeight="1">
      <c r="A25" s="132" t="s">
        <v>550</v>
      </c>
      <c r="B25" s="132" t="s">
        <v>461</v>
      </c>
      <c r="C25" s="180">
        <v>216.67011600000001</v>
      </c>
      <c r="D25" s="181"/>
      <c r="E25" s="180">
        <v>216.67011600000001</v>
      </c>
      <c r="F25" s="183">
        <v>0</v>
      </c>
      <c r="G25" s="185"/>
      <c r="H25" s="185"/>
      <c r="I25" s="185"/>
      <c r="J25" s="185"/>
      <c r="K25" s="185"/>
      <c r="L25" s="185"/>
    </row>
    <row r="26" spans="1:12" ht="28.5" customHeight="1">
      <c r="A26" s="132" t="s">
        <v>551</v>
      </c>
      <c r="B26" s="132" t="s">
        <v>552</v>
      </c>
      <c r="C26" s="180">
        <v>4449.8999999999996</v>
      </c>
      <c r="D26" s="181"/>
      <c r="E26" s="180">
        <v>4449.8999999999996</v>
      </c>
      <c r="F26" s="183">
        <v>0</v>
      </c>
      <c r="G26" s="185"/>
      <c r="H26" s="185"/>
      <c r="I26" s="185"/>
      <c r="J26" s="185"/>
      <c r="K26" s="185"/>
      <c r="L26" s="185"/>
    </row>
  </sheetData>
  <mergeCells count="11">
    <mergeCell ref="A2:K3"/>
    <mergeCell ref="H5:I5"/>
    <mergeCell ref="J5:J6"/>
    <mergeCell ref="K5:K6"/>
    <mergeCell ref="L5:L6"/>
    <mergeCell ref="A5:B5"/>
    <mergeCell ref="C5:C6"/>
    <mergeCell ref="D5:D6"/>
    <mergeCell ref="E5:E6"/>
    <mergeCell ref="F5:F6"/>
    <mergeCell ref="G5:G6"/>
  </mergeCells>
  <phoneticPr fontId="3" type="noConversion"/>
  <printOptions horizontalCentered="1"/>
  <pageMargins left="0.19685039370078741" right="0" top="0.2" bottom="0.22" header="0.11811023622047245" footer="0.11811023622047245"/>
  <pageSetup paperSize="9" scale="61"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selection activeCell="A6" sqref="A6:XFD25"/>
    </sheetView>
  </sheetViews>
  <sheetFormatPr defaultColWidth="6.875" defaultRowHeight="24" customHeight="1"/>
  <cols>
    <col min="1" max="1" width="10.25" style="9" bestFit="1" customWidth="1"/>
    <col min="2" max="2" width="40.5" style="9" bestFit="1" customWidth="1"/>
    <col min="3" max="3" width="14.375" style="9" customWidth="1"/>
    <col min="4" max="4" width="13.375" style="9" customWidth="1"/>
    <col min="5" max="5" width="13.25" style="9" customWidth="1"/>
    <col min="6" max="6" width="15" style="9" bestFit="1" customWidth="1"/>
    <col min="7" max="7" width="19.625" style="9" bestFit="1" customWidth="1"/>
    <col min="8" max="8" width="22" style="9" bestFit="1" customWidth="1"/>
    <col min="9" max="256" width="6.875" style="9"/>
    <col min="257" max="257" width="17.125" style="9" customWidth="1"/>
    <col min="258" max="258" width="34.875" style="9" customWidth="1"/>
    <col min="259" max="264" width="18" style="9" customWidth="1"/>
    <col min="265" max="512" width="6.875" style="9"/>
    <col min="513" max="513" width="17.125" style="9" customWidth="1"/>
    <col min="514" max="514" width="34.875" style="9" customWidth="1"/>
    <col min="515" max="520" width="18" style="9" customWidth="1"/>
    <col min="521" max="768" width="6.875" style="9"/>
    <col min="769" max="769" width="17.125" style="9" customWidth="1"/>
    <col min="770" max="770" width="34.875" style="9" customWidth="1"/>
    <col min="771" max="776" width="18" style="9" customWidth="1"/>
    <col min="777" max="1024" width="6.875" style="9"/>
    <col min="1025" max="1025" width="17.125" style="9" customWidth="1"/>
    <col min="1026" max="1026" width="34.875" style="9" customWidth="1"/>
    <col min="1027" max="1032" width="18" style="9" customWidth="1"/>
    <col min="1033" max="1280" width="6.875" style="9"/>
    <col min="1281" max="1281" width="17.125" style="9" customWidth="1"/>
    <col min="1282" max="1282" width="34.875" style="9" customWidth="1"/>
    <col min="1283" max="1288" width="18" style="9" customWidth="1"/>
    <col min="1289" max="1536" width="6.875" style="9"/>
    <col min="1537" max="1537" width="17.125" style="9" customWidth="1"/>
    <col min="1538" max="1538" width="34.875" style="9" customWidth="1"/>
    <col min="1539" max="1544" width="18" style="9" customWidth="1"/>
    <col min="1545" max="1792" width="6.875" style="9"/>
    <col min="1793" max="1793" width="17.125" style="9" customWidth="1"/>
    <col min="1794" max="1794" width="34.875" style="9" customWidth="1"/>
    <col min="1795" max="1800" width="18" style="9" customWidth="1"/>
    <col min="1801" max="2048" width="6.875" style="9"/>
    <col min="2049" max="2049" width="17.125" style="9" customWidth="1"/>
    <col min="2050" max="2050" width="34.875" style="9" customWidth="1"/>
    <col min="2051" max="2056" width="18" style="9" customWidth="1"/>
    <col min="2057" max="2304" width="6.875" style="9"/>
    <col min="2305" max="2305" width="17.125" style="9" customWidth="1"/>
    <col min="2306" max="2306" width="34.875" style="9" customWidth="1"/>
    <col min="2307" max="2312" width="18" style="9" customWidth="1"/>
    <col min="2313" max="2560" width="6.875" style="9"/>
    <col min="2561" max="2561" width="17.125" style="9" customWidth="1"/>
    <col min="2562" max="2562" width="34.875" style="9" customWidth="1"/>
    <col min="2563" max="2568" width="18" style="9" customWidth="1"/>
    <col min="2569" max="2816" width="6.875" style="9"/>
    <col min="2817" max="2817" width="17.125" style="9" customWidth="1"/>
    <col min="2818" max="2818" width="34.875" style="9" customWidth="1"/>
    <col min="2819" max="2824" width="18" style="9" customWidth="1"/>
    <col min="2825" max="3072" width="6.875" style="9"/>
    <col min="3073" max="3073" width="17.125" style="9" customWidth="1"/>
    <col min="3074" max="3074" width="34.875" style="9" customWidth="1"/>
    <col min="3075" max="3080" width="18" style="9" customWidth="1"/>
    <col min="3081" max="3328" width="6.875" style="9"/>
    <col min="3329" max="3329" width="17.125" style="9" customWidth="1"/>
    <col min="3330" max="3330" width="34.875" style="9" customWidth="1"/>
    <col min="3331" max="3336" width="18" style="9" customWidth="1"/>
    <col min="3337" max="3584" width="6.875" style="9"/>
    <col min="3585" max="3585" width="17.125" style="9" customWidth="1"/>
    <col min="3586" max="3586" width="34.875" style="9" customWidth="1"/>
    <col min="3587" max="3592" width="18" style="9" customWidth="1"/>
    <col min="3593" max="3840" width="6.875" style="9"/>
    <col min="3841" max="3841" width="17.125" style="9" customWidth="1"/>
    <col min="3842" max="3842" width="34.875" style="9" customWidth="1"/>
    <col min="3843" max="3848" width="18" style="9" customWidth="1"/>
    <col min="3849" max="4096" width="6.875" style="9"/>
    <col min="4097" max="4097" width="17.125" style="9" customWidth="1"/>
    <col min="4098" max="4098" width="34.875" style="9" customWidth="1"/>
    <col min="4099" max="4104" width="18" style="9" customWidth="1"/>
    <col min="4105" max="4352" width="6.875" style="9"/>
    <col min="4353" max="4353" width="17.125" style="9" customWidth="1"/>
    <col min="4354" max="4354" width="34.875" style="9" customWidth="1"/>
    <col min="4355" max="4360" width="18" style="9" customWidth="1"/>
    <col min="4361" max="4608" width="6.875" style="9"/>
    <col min="4609" max="4609" width="17.125" style="9" customWidth="1"/>
    <col min="4610" max="4610" width="34.875" style="9" customWidth="1"/>
    <col min="4611" max="4616" width="18" style="9" customWidth="1"/>
    <col min="4617" max="4864" width="6.875" style="9"/>
    <col min="4865" max="4865" width="17.125" style="9" customWidth="1"/>
    <col min="4866" max="4866" width="34.875" style="9" customWidth="1"/>
    <col min="4867" max="4872" width="18" style="9" customWidth="1"/>
    <col min="4873" max="5120" width="6.875" style="9"/>
    <col min="5121" max="5121" width="17.125" style="9" customWidth="1"/>
    <col min="5122" max="5122" width="34.875" style="9" customWidth="1"/>
    <col min="5123" max="5128" width="18" style="9" customWidth="1"/>
    <col min="5129" max="5376" width="6.875" style="9"/>
    <col min="5377" max="5377" width="17.125" style="9" customWidth="1"/>
    <col min="5378" max="5378" width="34.875" style="9" customWidth="1"/>
    <col min="5379" max="5384" width="18" style="9" customWidth="1"/>
    <col min="5385" max="5632" width="6.875" style="9"/>
    <col min="5633" max="5633" width="17.125" style="9" customWidth="1"/>
    <col min="5634" max="5634" width="34.875" style="9" customWidth="1"/>
    <col min="5635" max="5640" width="18" style="9" customWidth="1"/>
    <col min="5641" max="5888" width="6.875" style="9"/>
    <col min="5889" max="5889" width="17.125" style="9" customWidth="1"/>
    <col min="5890" max="5890" width="34.875" style="9" customWidth="1"/>
    <col min="5891" max="5896" width="18" style="9" customWidth="1"/>
    <col min="5897" max="6144" width="6.875" style="9"/>
    <col min="6145" max="6145" width="17.125" style="9" customWidth="1"/>
    <col min="6146" max="6146" width="34.875" style="9" customWidth="1"/>
    <col min="6147" max="6152" width="18" style="9" customWidth="1"/>
    <col min="6153" max="6400" width="6.875" style="9"/>
    <col min="6401" max="6401" width="17.125" style="9" customWidth="1"/>
    <col min="6402" max="6402" width="34.875" style="9" customWidth="1"/>
    <col min="6403" max="6408" width="18" style="9" customWidth="1"/>
    <col min="6409" max="6656" width="6.875" style="9"/>
    <col min="6657" max="6657" width="17.125" style="9" customWidth="1"/>
    <col min="6658" max="6658" width="34.875" style="9" customWidth="1"/>
    <col min="6659" max="6664" width="18" style="9" customWidth="1"/>
    <col min="6665" max="6912" width="6.875" style="9"/>
    <col min="6913" max="6913" width="17.125" style="9" customWidth="1"/>
    <col min="6914" max="6914" width="34.875" style="9" customWidth="1"/>
    <col min="6915" max="6920" width="18" style="9" customWidth="1"/>
    <col min="6921" max="7168" width="6.875" style="9"/>
    <col min="7169" max="7169" width="17.125" style="9" customWidth="1"/>
    <col min="7170" max="7170" width="34.875" style="9" customWidth="1"/>
    <col min="7171" max="7176" width="18" style="9" customWidth="1"/>
    <col min="7177" max="7424" width="6.875" style="9"/>
    <col min="7425" max="7425" width="17.125" style="9" customWidth="1"/>
    <col min="7426" max="7426" width="34.875" style="9" customWidth="1"/>
    <col min="7427" max="7432" width="18" style="9" customWidth="1"/>
    <col min="7433" max="7680" width="6.875" style="9"/>
    <col min="7681" max="7681" width="17.125" style="9" customWidth="1"/>
    <col min="7682" max="7682" width="34.875" style="9" customWidth="1"/>
    <col min="7683" max="7688" width="18" style="9" customWidth="1"/>
    <col min="7689" max="7936" width="6.875" style="9"/>
    <col min="7937" max="7937" width="17.125" style="9" customWidth="1"/>
    <col min="7938" max="7938" width="34.875" style="9" customWidth="1"/>
    <col min="7939" max="7944" width="18" style="9" customWidth="1"/>
    <col min="7945" max="8192" width="6.875" style="9"/>
    <col min="8193" max="8193" width="17.125" style="9" customWidth="1"/>
    <col min="8194" max="8194" width="34.875" style="9" customWidth="1"/>
    <col min="8195" max="8200" width="18" style="9" customWidth="1"/>
    <col min="8201" max="8448" width="6.875" style="9"/>
    <col min="8449" max="8449" width="17.125" style="9" customWidth="1"/>
    <col min="8450" max="8450" width="34.875" style="9" customWidth="1"/>
    <col min="8451" max="8456" width="18" style="9" customWidth="1"/>
    <col min="8457" max="8704" width="6.875" style="9"/>
    <col min="8705" max="8705" width="17.125" style="9" customWidth="1"/>
    <col min="8706" max="8706" width="34.875" style="9" customWidth="1"/>
    <col min="8707" max="8712" width="18" style="9" customWidth="1"/>
    <col min="8713" max="8960" width="6.875" style="9"/>
    <col min="8961" max="8961" width="17.125" style="9" customWidth="1"/>
    <col min="8962" max="8962" width="34.875" style="9" customWidth="1"/>
    <col min="8963" max="8968" width="18" style="9" customWidth="1"/>
    <col min="8969" max="9216" width="6.875" style="9"/>
    <col min="9217" max="9217" width="17.125" style="9" customWidth="1"/>
    <col min="9218" max="9218" width="34.875" style="9" customWidth="1"/>
    <col min="9219" max="9224" width="18" style="9" customWidth="1"/>
    <col min="9225" max="9472" width="6.875" style="9"/>
    <col min="9473" max="9473" width="17.125" style="9" customWidth="1"/>
    <col min="9474" max="9474" width="34.875" style="9" customWidth="1"/>
    <col min="9475" max="9480" width="18" style="9" customWidth="1"/>
    <col min="9481" max="9728" width="6.875" style="9"/>
    <col min="9729" max="9729" width="17.125" style="9" customWidth="1"/>
    <col min="9730" max="9730" width="34.875" style="9" customWidth="1"/>
    <col min="9731" max="9736" width="18" style="9" customWidth="1"/>
    <col min="9737" max="9984" width="6.875" style="9"/>
    <col min="9985" max="9985" width="17.125" style="9" customWidth="1"/>
    <col min="9986" max="9986" width="34.875" style="9" customWidth="1"/>
    <col min="9987" max="9992" width="18" style="9" customWidth="1"/>
    <col min="9993" max="10240" width="6.875" style="9"/>
    <col min="10241" max="10241" width="17.125" style="9" customWidth="1"/>
    <col min="10242" max="10242" width="34.875" style="9" customWidth="1"/>
    <col min="10243" max="10248" width="18" style="9" customWidth="1"/>
    <col min="10249" max="10496" width="6.875" style="9"/>
    <col min="10497" max="10497" width="17.125" style="9" customWidth="1"/>
    <col min="10498" max="10498" width="34.875" style="9" customWidth="1"/>
    <col min="10499" max="10504" width="18" style="9" customWidth="1"/>
    <col min="10505" max="10752" width="6.875" style="9"/>
    <col min="10753" max="10753" width="17.125" style="9" customWidth="1"/>
    <col min="10754" max="10754" width="34.875" style="9" customWidth="1"/>
    <col min="10755" max="10760" width="18" style="9" customWidth="1"/>
    <col min="10761" max="11008" width="6.875" style="9"/>
    <col min="11009" max="11009" width="17.125" style="9" customWidth="1"/>
    <col min="11010" max="11010" width="34.875" style="9" customWidth="1"/>
    <col min="11011" max="11016" width="18" style="9" customWidth="1"/>
    <col min="11017" max="11264" width="6.875" style="9"/>
    <col min="11265" max="11265" width="17.125" style="9" customWidth="1"/>
    <col min="11266" max="11266" width="34.875" style="9" customWidth="1"/>
    <col min="11267" max="11272" width="18" style="9" customWidth="1"/>
    <col min="11273" max="11520" width="6.875" style="9"/>
    <col min="11521" max="11521" width="17.125" style="9" customWidth="1"/>
    <col min="11522" max="11522" width="34.875" style="9" customWidth="1"/>
    <col min="11523" max="11528" width="18" style="9" customWidth="1"/>
    <col min="11529" max="11776" width="6.875" style="9"/>
    <col min="11777" max="11777" width="17.125" style="9" customWidth="1"/>
    <col min="11778" max="11778" width="34.875" style="9" customWidth="1"/>
    <col min="11779" max="11784" width="18" style="9" customWidth="1"/>
    <col min="11785" max="12032" width="6.875" style="9"/>
    <col min="12033" max="12033" width="17.125" style="9" customWidth="1"/>
    <col min="12034" max="12034" width="34.875" style="9" customWidth="1"/>
    <col min="12035" max="12040" width="18" style="9" customWidth="1"/>
    <col min="12041" max="12288" width="6.875" style="9"/>
    <col min="12289" max="12289" width="17.125" style="9" customWidth="1"/>
    <col min="12290" max="12290" width="34.875" style="9" customWidth="1"/>
    <col min="12291" max="12296" width="18" style="9" customWidth="1"/>
    <col min="12297" max="12544" width="6.875" style="9"/>
    <col min="12545" max="12545" width="17.125" style="9" customWidth="1"/>
    <col min="12546" max="12546" width="34.875" style="9" customWidth="1"/>
    <col min="12547" max="12552" width="18" style="9" customWidth="1"/>
    <col min="12553" max="12800" width="6.875" style="9"/>
    <col min="12801" max="12801" width="17.125" style="9" customWidth="1"/>
    <col min="12802" max="12802" width="34.875" style="9" customWidth="1"/>
    <col min="12803" max="12808" width="18" style="9" customWidth="1"/>
    <col min="12809" max="13056" width="6.875" style="9"/>
    <col min="13057" max="13057" width="17.125" style="9" customWidth="1"/>
    <col min="13058" max="13058" width="34.875" style="9" customWidth="1"/>
    <col min="13059" max="13064" width="18" style="9" customWidth="1"/>
    <col min="13065" max="13312" width="6.875" style="9"/>
    <col min="13313" max="13313" width="17.125" style="9" customWidth="1"/>
    <col min="13314" max="13314" width="34.875" style="9" customWidth="1"/>
    <col min="13315" max="13320" width="18" style="9" customWidth="1"/>
    <col min="13321" max="13568" width="6.875" style="9"/>
    <col min="13569" max="13569" width="17.125" style="9" customWidth="1"/>
    <col min="13570" max="13570" width="34.875" style="9" customWidth="1"/>
    <col min="13571" max="13576" width="18" style="9" customWidth="1"/>
    <col min="13577" max="13824" width="6.875" style="9"/>
    <col min="13825" max="13825" width="17.125" style="9" customWidth="1"/>
    <col min="13826" max="13826" width="34.875" style="9" customWidth="1"/>
    <col min="13827" max="13832" width="18" style="9" customWidth="1"/>
    <col min="13833" max="14080" width="6.875" style="9"/>
    <col min="14081" max="14081" width="17.125" style="9" customWidth="1"/>
    <col min="14082" max="14082" width="34.875" style="9" customWidth="1"/>
    <col min="14083" max="14088" width="18" style="9" customWidth="1"/>
    <col min="14089" max="14336" width="6.875" style="9"/>
    <col min="14337" max="14337" width="17.125" style="9" customWidth="1"/>
    <col min="14338" max="14338" width="34.875" style="9" customWidth="1"/>
    <col min="14339" max="14344" width="18" style="9" customWidth="1"/>
    <col min="14345" max="14592" width="6.875" style="9"/>
    <col min="14593" max="14593" width="17.125" style="9" customWidth="1"/>
    <col min="14594" max="14594" width="34.875" style="9" customWidth="1"/>
    <col min="14595" max="14600" width="18" style="9" customWidth="1"/>
    <col min="14601" max="14848" width="6.875" style="9"/>
    <col min="14849" max="14849" width="17.125" style="9" customWidth="1"/>
    <col min="14850" max="14850" width="34.875" style="9" customWidth="1"/>
    <col min="14851" max="14856" width="18" style="9" customWidth="1"/>
    <col min="14857" max="15104" width="6.875" style="9"/>
    <col min="15105" max="15105" width="17.125" style="9" customWidth="1"/>
    <col min="15106" max="15106" width="34.875" style="9" customWidth="1"/>
    <col min="15107" max="15112" width="18" style="9" customWidth="1"/>
    <col min="15113" max="15360" width="6.875" style="9"/>
    <col min="15361" max="15361" width="17.125" style="9" customWidth="1"/>
    <col min="15362" max="15362" width="34.875" style="9" customWidth="1"/>
    <col min="15363" max="15368" width="18" style="9" customWidth="1"/>
    <col min="15369" max="15616" width="6.875" style="9"/>
    <col min="15617" max="15617" width="17.125" style="9" customWidth="1"/>
    <col min="15618" max="15618" width="34.875" style="9" customWidth="1"/>
    <col min="15619" max="15624" width="18" style="9" customWidth="1"/>
    <col min="15625" max="15872" width="6.875" style="9"/>
    <col min="15873" max="15873" width="17.125" style="9" customWidth="1"/>
    <col min="15874" max="15874" width="34.875" style="9" customWidth="1"/>
    <col min="15875" max="15880" width="18" style="9" customWidth="1"/>
    <col min="15881" max="16128" width="6.875" style="9"/>
    <col min="16129" max="16129" width="17.125" style="9" customWidth="1"/>
    <col min="16130" max="16130" width="34.875" style="9" customWidth="1"/>
    <col min="16131" max="16136" width="18" style="9" customWidth="1"/>
    <col min="16137" max="16384" width="6.875" style="9"/>
  </cols>
  <sheetData>
    <row r="1" spans="1:9" ht="24" customHeight="1">
      <c r="A1" s="8" t="s">
        <v>372</v>
      </c>
      <c r="B1" s="15"/>
    </row>
    <row r="2" spans="1:9" ht="24" customHeight="1">
      <c r="A2" s="48" t="s">
        <v>553</v>
      </c>
      <c r="B2" s="36"/>
      <c r="C2" s="36"/>
      <c r="D2" s="36"/>
      <c r="E2" s="36"/>
      <c r="F2" s="36"/>
      <c r="G2" s="36"/>
      <c r="H2" s="33"/>
    </row>
    <row r="3" spans="1:9" ht="24" customHeight="1">
      <c r="A3" s="37"/>
      <c r="B3" s="38"/>
      <c r="C3" s="36"/>
      <c r="D3" s="36"/>
      <c r="E3" s="36"/>
      <c r="F3" s="36"/>
      <c r="G3" s="36"/>
      <c r="H3" s="33"/>
    </row>
    <row r="4" spans="1:9" ht="24" customHeight="1">
      <c r="A4" s="13"/>
      <c r="B4" s="12"/>
      <c r="C4" s="13"/>
      <c r="D4" s="13"/>
      <c r="E4" s="13"/>
      <c r="F4" s="13"/>
      <c r="G4" s="13"/>
      <c r="H4" s="20" t="s">
        <v>311</v>
      </c>
    </row>
    <row r="5" spans="1:9" ht="24" customHeight="1">
      <c r="A5" s="39" t="s">
        <v>329</v>
      </c>
      <c r="B5" s="39" t="s">
        <v>330</v>
      </c>
      <c r="C5" s="39" t="s">
        <v>316</v>
      </c>
      <c r="D5" s="40" t="s">
        <v>332</v>
      </c>
      <c r="E5" s="39" t="s">
        <v>333</v>
      </c>
      <c r="F5" s="39" t="s">
        <v>373</v>
      </c>
      <c r="G5" s="39" t="s">
        <v>374</v>
      </c>
      <c r="H5" s="39" t="s">
        <v>375</v>
      </c>
    </row>
    <row r="6" spans="1:9" s="127" customFormat="1" ht="24" customHeight="1">
      <c r="A6" s="132" t="s">
        <v>316</v>
      </c>
      <c r="B6" s="132"/>
      <c r="C6" s="186">
        <v>80633.723417000001</v>
      </c>
      <c r="D6" s="186">
        <v>3173.0634170000003</v>
      </c>
      <c r="E6" s="187">
        <v>77460.66</v>
      </c>
      <c r="F6" s="123"/>
      <c r="G6" s="123"/>
      <c r="H6" s="123"/>
    </row>
    <row r="7" spans="1:9" s="127" customFormat="1" ht="24" customHeight="1">
      <c r="A7" s="132" t="s">
        <v>525</v>
      </c>
      <c r="B7" s="132" t="s">
        <v>526</v>
      </c>
      <c r="C7" s="186">
        <v>3</v>
      </c>
      <c r="D7" s="132">
        <v>0</v>
      </c>
      <c r="E7" s="187">
        <v>3</v>
      </c>
      <c r="F7" s="123"/>
      <c r="G7" s="184"/>
      <c r="H7" s="184"/>
    </row>
    <row r="8" spans="1:9" s="127" customFormat="1" ht="24" customHeight="1">
      <c r="A8" s="132" t="s">
        <v>527</v>
      </c>
      <c r="B8" s="132" t="s">
        <v>528</v>
      </c>
      <c r="C8" s="186">
        <v>46.69</v>
      </c>
      <c r="D8" s="186">
        <v>46.69</v>
      </c>
      <c r="E8" s="131">
        <v>0</v>
      </c>
      <c r="F8" s="123"/>
      <c r="G8" s="184"/>
      <c r="H8" s="184"/>
    </row>
    <row r="9" spans="1:9" s="127" customFormat="1" ht="24" customHeight="1">
      <c r="A9" s="132" t="s">
        <v>529</v>
      </c>
      <c r="B9" s="132" t="s">
        <v>530</v>
      </c>
      <c r="C9" s="186">
        <v>12.18</v>
      </c>
      <c r="D9" s="186">
        <v>12.18</v>
      </c>
      <c r="E9" s="131">
        <v>0</v>
      </c>
      <c r="F9" s="123"/>
      <c r="G9" s="184"/>
      <c r="H9" s="184"/>
    </row>
    <row r="10" spans="1:9" s="127" customFormat="1" ht="24" customHeight="1">
      <c r="A10" s="132" t="s">
        <v>531</v>
      </c>
      <c r="B10" s="132" t="s">
        <v>532</v>
      </c>
      <c r="C10" s="186">
        <v>180.946608</v>
      </c>
      <c r="D10" s="186">
        <v>180.946608</v>
      </c>
      <c r="E10" s="131">
        <v>0</v>
      </c>
      <c r="F10" s="123"/>
      <c r="G10" s="184"/>
      <c r="H10" s="184"/>
      <c r="I10" s="128"/>
    </row>
    <row r="11" spans="1:9" s="127" customFormat="1" ht="24" customHeight="1">
      <c r="A11" s="132" t="s">
        <v>533</v>
      </c>
      <c r="B11" s="132" t="s">
        <v>534</v>
      </c>
      <c r="C11" s="186">
        <v>90.473303999999999</v>
      </c>
      <c r="D11" s="186">
        <v>90.473303999999999</v>
      </c>
      <c r="E11" s="131">
        <v>0</v>
      </c>
      <c r="F11" s="123"/>
      <c r="G11" s="184"/>
      <c r="H11" s="184"/>
    </row>
    <row r="12" spans="1:9" s="127" customFormat="1" ht="24" customHeight="1">
      <c r="A12" s="132" t="s">
        <v>535</v>
      </c>
      <c r="B12" s="132" t="s">
        <v>536</v>
      </c>
      <c r="C12" s="186">
        <v>24.090188000000001</v>
      </c>
      <c r="D12" s="186">
        <v>24.090188000000001</v>
      </c>
      <c r="E12" s="131">
        <v>0</v>
      </c>
      <c r="F12" s="123"/>
      <c r="G12" s="184"/>
      <c r="H12" s="185"/>
    </row>
    <row r="13" spans="1:9" s="127" customFormat="1" ht="24" customHeight="1">
      <c r="A13" s="132" t="s">
        <v>537</v>
      </c>
      <c r="B13" s="132" t="s">
        <v>538</v>
      </c>
      <c r="C13" s="186">
        <v>93.237704000000008</v>
      </c>
      <c r="D13" s="186">
        <v>93.237704000000008</v>
      </c>
      <c r="E13" s="131">
        <v>0</v>
      </c>
      <c r="F13" s="123"/>
      <c r="G13" s="184"/>
      <c r="H13" s="185"/>
      <c r="I13" s="128"/>
    </row>
    <row r="14" spans="1:9" s="127" customFormat="1" ht="24" customHeight="1">
      <c r="A14" s="132" t="s">
        <v>539</v>
      </c>
      <c r="B14" s="132" t="s">
        <v>540</v>
      </c>
      <c r="C14" s="186">
        <v>8.6</v>
      </c>
      <c r="D14" s="186">
        <v>8.6</v>
      </c>
      <c r="E14" s="131">
        <v>0</v>
      </c>
      <c r="F14" s="123"/>
      <c r="G14" s="184"/>
      <c r="H14" s="184"/>
    </row>
    <row r="15" spans="1:9" s="127" customFormat="1" ht="24" customHeight="1">
      <c r="A15" s="132" t="s">
        <v>508</v>
      </c>
      <c r="B15" s="132" t="s">
        <v>509</v>
      </c>
      <c r="C15" s="186">
        <v>40150</v>
      </c>
      <c r="D15" s="132">
        <v>0</v>
      </c>
      <c r="E15" s="187">
        <v>40150</v>
      </c>
      <c r="F15" s="123"/>
      <c r="G15" s="184"/>
      <c r="H15" s="185"/>
    </row>
    <row r="16" spans="1:9" s="127" customFormat="1" ht="24" customHeight="1">
      <c r="A16" s="132" t="s">
        <v>506</v>
      </c>
      <c r="B16" s="132" t="s">
        <v>507</v>
      </c>
      <c r="C16" s="186">
        <v>14850</v>
      </c>
      <c r="D16" s="132">
        <v>0</v>
      </c>
      <c r="E16" s="187">
        <v>14850</v>
      </c>
      <c r="F16" s="123"/>
      <c r="G16" s="185"/>
      <c r="H16" s="185"/>
    </row>
    <row r="17" spans="1:8" s="127" customFormat="1" ht="24" customHeight="1">
      <c r="A17" s="132" t="s">
        <v>510</v>
      </c>
      <c r="B17" s="132" t="s">
        <v>511</v>
      </c>
      <c r="C17" s="186">
        <v>480</v>
      </c>
      <c r="D17" s="132">
        <v>0</v>
      </c>
      <c r="E17" s="187">
        <v>480</v>
      </c>
      <c r="F17" s="123"/>
      <c r="G17" s="185"/>
      <c r="H17" s="184"/>
    </row>
    <row r="18" spans="1:8" s="127" customFormat="1" ht="24" customHeight="1">
      <c r="A18" s="132" t="s">
        <v>504</v>
      </c>
      <c r="B18" s="132" t="s">
        <v>505</v>
      </c>
      <c r="C18" s="186">
        <v>166.76</v>
      </c>
      <c r="D18" s="132">
        <v>0</v>
      </c>
      <c r="E18" s="187">
        <v>166.76</v>
      </c>
      <c r="F18" s="123"/>
      <c r="G18" s="185"/>
      <c r="H18" s="185"/>
    </row>
    <row r="19" spans="1:8" s="127" customFormat="1" ht="24" customHeight="1">
      <c r="A19" s="132" t="s">
        <v>541</v>
      </c>
      <c r="B19" s="132" t="s">
        <v>542</v>
      </c>
      <c r="C19" s="186">
        <v>17325</v>
      </c>
      <c r="D19" s="132">
        <v>0</v>
      </c>
      <c r="E19" s="187">
        <v>17325</v>
      </c>
      <c r="F19" s="123"/>
      <c r="G19" s="185"/>
      <c r="H19" s="185"/>
    </row>
    <row r="20" spans="1:8" s="127" customFormat="1" ht="24" customHeight="1">
      <c r="A20" s="132" t="s">
        <v>543</v>
      </c>
      <c r="B20" s="132" t="s">
        <v>544</v>
      </c>
      <c r="C20" s="186">
        <v>622.738293</v>
      </c>
      <c r="D20" s="186">
        <v>622.738293</v>
      </c>
      <c r="E20" s="131">
        <v>0</v>
      </c>
      <c r="F20" s="123"/>
      <c r="G20" s="185"/>
      <c r="H20" s="185"/>
    </row>
    <row r="21" spans="1:8" s="127" customFormat="1" ht="24" customHeight="1">
      <c r="A21" s="132" t="s">
        <v>545</v>
      </c>
      <c r="B21" s="132" t="s">
        <v>546</v>
      </c>
      <c r="C21" s="186">
        <v>1877.4372039999998</v>
      </c>
      <c r="D21" s="186">
        <v>1877.4372039999998</v>
      </c>
      <c r="E21" s="131">
        <v>0</v>
      </c>
      <c r="F21" s="123"/>
      <c r="G21" s="185"/>
      <c r="H21" s="185"/>
    </row>
    <row r="22" spans="1:8" s="127" customFormat="1" ht="24" customHeight="1">
      <c r="A22" s="132" t="s">
        <v>547</v>
      </c>
      <c r="B22" s="132" t="s">
        <v>548</v>
      </c>
      <c r="C22" s="186">
        <v>10</v>
      </c>
      <c r="D22" s="132">
        <v>0</v>
      </c>
      <c r="E22" s="187">
        <v>10</v>
      </c>
      <c r="F22" s="123"/>
      <c r="G22" s="184"/>
      <c r="H22" s="185"/>
    </row>
    <row r="23" spans="1:8" s="127" customFormat="1" ht="24" customHeight="1">
      <c r="A23" s="132" t="s">
        <v>547</v>
      </c>
      <c r="B23" s="132" t="s">
        <v>549</v>
      </c>
      <c r="C23" s="186">
        <v>26</v>
      </c>
      <c r="D23" s="132">
        <v>0</v>
      </c>
      <c r="E23" s="187">
        <v>26</v>
      </c>
      <c r="F23" s="123"/>
      <c r="G23" s="185"/>
      <c r="H23" s="185"/>
    </row>
    <row r="24" spans="1:8" s="127" customFormat="1" ht="24" customHeight="1">
      <c r="A24" s="132" t="s">
        <v>550</v>
      </c>
      <c r="B24" s="132" t="s">
        <v>461</v>
      </c>
      <c r="C24" s="186">
        <v>216.67011600000001</v>
      </c>
      <c r="D24" s="186">
        <v>216.67011600000001</v>
      </c>
      <c r="E24" s="131">
        <v>0</v>
      </c>
      <c r="F24" s="123"/>
      <c r="G24" s="184"/>
      <c r="H24" s="185"/>
    </row>
    <row r="25" spans="1:8" s="127" customFormat="1" ht="24" customHeight="1">
      <c r="A25" s="132" t="s">
        <v>551</v>
      </c>
      <c r="B25" s="132" t="s">
        <v>552</v>
      </c>
      <c r="C25" s="186">
        <v>4449.8999999999996</v>
      </c>
      <c r="D25" s="132">
        <v>0</v>
      </c>
      <c r="E25" s="187">
        <v>4449.8999999999996</v>
      </c>
      <c r="F25" s="123"/>
      <c r="G25" s="185"/>
      <c r="H25" s="185"/>
    </row>
  </sheetData>
  <phoneticPr fontId="3" type="noConversion"/>
  <printOptions horizontalCentered="1"/>
  <pageMargins left="0" right="0" top="0.31" bottom="0.2" header="0.51181102362204722" footer="0.3"/>
  <pageSetup paperSize="9" scale="7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新增10  部门整体绩效目标表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2021-01-18T03:42:58Z</dcterms:modified>
</cp:coreProperties>
</file>