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10" windowHeight="10350"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Print_Area" localSheetId="1">'1 财政拨款收支总表'!$A$1:$G$39</definedName>
    <definedName name="_xlnm.Print_Area" localSheetId="2">'2 一般公共预算支出'!$A$1:$E$67</definedName>
    <definedName name="_xlnm.Print_Area" localSheetId="3">'3 一般公共预算财政基本支出'!$A$1:$E$47</definedName>
    <definedName name="_xlnm.Print_Area" localSheetId="4">'4 一般公用预算“三公”经费支出表'!$A$1:$G$8</definedName>
    <definedName name="_xlnm.Print_Area" localSheetId="5">'5 政府性基金预算支出表'!$A$1:$E$7</definedName>
    <definedName name="_xlnm.Print_Area" localSheetId="6">'6 部门收支总表'!$A$1:$D$38</definedName>
    <definedName name="_xlnm.Print_Area" localSheetId="7">'7 部门收入总表'!$A$1:$L$37</definedName>
    <definedName name="_xlnm.Print_Area" localSheetId="8">'8 部门支出总表'!$A$1:$H$36</definedName>
    <definedName name="_xlnm.Print_Area" localSheetId="9">'9 政府采购明细表'!$A$1:$K$9</definedName>
  </definedNames>
  <calcPr calcId="144525"/>
</workbook>
</file>

<file path=xl/sharedStrings.xml><?xml version="1.0" encoding="utf-8"?>
<sst xmlns="http://schemas.openxmlformats.org/spreadsheetml/2006/main" count="658">
  <si>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</si>
  <si>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</si>
  <si>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</si>
  <si>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</si>
  <si>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</si>
  <si>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</si>
  <si>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</si>
  <si>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</si>
  <si>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</si>
  <si>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</si>
  <si>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</si>
  <si>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</si>
  <si>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</si>
  <si>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</si>
  <si>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</si>
  <si>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</si>
  <si>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</si>
  <si>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</si>
  <si>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</si>
  <si>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</si>
  <si>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</si>
  <si>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</si>
  <si>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</si>
  <si>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</si>
  <si>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</si>
  <si>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</si>
  <si>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</si>
  <si>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</si>
  <si>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</si>
  <si>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</si>
  <si>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</si>
  <si>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</si>
  <si>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</si>
  <si>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</si>
  <si>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</si>
  <si>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</si>
  <si>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</si>
  <si>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</si>
  <si>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</si>
  <si>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</si>
  <si>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</si>
  <si>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</si>
  <si>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</si>
  <si>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</si>
  <si>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</si>
  <si>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</si>
  <si>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</si>
  <si>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</si>
  <si>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</si>
  <si>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</si>
  <si>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</si>
  <si>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</si>
  <si>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</si>
  <si>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</si>
  <si>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</si>
  <si>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</si>
  <si>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</si>
  <si>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</si>
  <si>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</si>
  <si>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</si>
  <si>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</si>
  <si>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</si>
  <si>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</si>
  <si>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</si>
  <si>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</si>
  <si>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</si>
  <si>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</si>
  <si>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</si>
  <si>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</si>
  <si>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</si>
  <si>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</si>
  <si>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</si>
  <si>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</si>
  <si>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</si>
  <si>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</si>
  <si>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</si>
  <si>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</si>
  <si>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</si>
  <si>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</si>
  <si>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</si>
  <si>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</si>
  <si>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</si>
  <si>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</si>
  <si>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</si>
  <si>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</si>
  <si>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</si>
  <si>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</si>
  <si>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</si>
  <si>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</si>
  <si>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</si>
  <si>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</si>
  <si>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</si>
  <si>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</si>
  <si>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</si>
  <si>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</si>
  <si>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</si>
  <si>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</si>
  <si>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</si>
  <si>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</si>
  <si>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</si>
  <si>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</si>
  <si>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</si>
  <si>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</si>
  <si>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</si>
  <si>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</si>
  <si>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</si>
  <si>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</si>
  <si>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</si>
  <si>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</si>
  <si>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</si>
  <si>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</si>
  <si>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</si>
  <si>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</si>
  <si>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</si>
  <si>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</si>
  <si>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</si>
  <si>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</si>
  <si>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</si>
  <si>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</si>
  <si>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</si>
  <si>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</si>
  <si>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</si>
  <si>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</si>
  <si>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</si>
  <si>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</si>
  <si>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</si>
  <si>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</si>
  <si>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</si>
  <si>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</si>
  <si>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</si>
  <si>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</si>
  <si>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</si>
  <si>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</si>
  <si>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</si>
  <si>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</si>
  <si>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</si>
  <si>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</si>
  <si>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</si>
  <si>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</si>
  <si>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</si>
  <si>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</si>
  <si>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</si>
  <si>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</si>
  <si>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</si>
  <si>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</si>
  <si>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</si>
  <si>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</si>
  <si>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</si>
  <si>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</si>
  <si>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</si>
  <si>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</si>
  <si>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</si>
  <si>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</si>
  <si>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</si>
  <si>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</si>
  <si>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</si>
  <si>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</si>
  <si>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</si>
  <si>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</si>
  <si>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</si>
  <si>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</si>
  <si>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</si>
  <si>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</si>
  <si>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</si>
  <si>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</si>
  <si>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</si>
  <si>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</si>
  <si>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</si>
  <si>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</si>
  <si>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</si>
  <si>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</si>
  <si>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</si>
  <si>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</si>
  <si>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</si>
  <si>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</si>
  <si>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</si>
  <si>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</si>
  <si>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</si>
  <si>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</si>
  <si>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</si>
  <si>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</si>
  <si>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</si>
  <si>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</si>
  <si>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</si>
  <si>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</si>
  <si>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</si>
  <si>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</si>
  <si>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</si>
  <si>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</si>
  <si>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</si>
  <si>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</si>
  <si>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</si>
  <si>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</si>
  <si>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</si>
  <si>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</si>
  <si>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</si>
  <si>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</si>
  <si>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</si>
  <si>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</si>
  <si>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</si>
  <si>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</si>
  <si>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</si>
  <si>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</si>
  <si>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</si>
  <si>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</si>
  <si>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</si>
  <si>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</si>
  <si>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</si>
  <si>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</si>
  <si>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</si>
  <si>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</si>
  <si>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</si>
  <si>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</si>
  <si>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</si>
  <si>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</si>
  <si>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</si>
  <si>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</si>
  <si>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</si>
  <si>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</si>
  <si>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</si>
  <si>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</si>
  <si>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</si>
  <si>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</si>
  <si>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</si>
  <si>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</si>
  <si>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</si>
  <si>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</si>
  <si>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</si>
  <si>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</si>
  <si>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</si>
  <si>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</si>
  <si>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</si>
  <si>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</si>
  <si>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</si>
  <si>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</si>
  <si>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</si>
  <si>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</si>
  <si>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</si>
  <si>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</si>
  <si>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</si>
  <si>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</si>
  <si>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</si>
  <si>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</si>
  <si>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</si>
  <si>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</si>
  <si>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</si>
  <si>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</si>
  <si>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</si>
  <si>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</si>
  <si>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</si>
  <si>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</si>
  <si>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</si>
  <si>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</si>
  <si>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</si>
  <si>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</si>
  <si>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</si>
  <si>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</si>
  <si>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</si>
  <si>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</si>
  <si>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</si>
  <si>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</si>
  <si>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</si>
  <si>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</si>
  <si>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</si>
  <si>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</si>
  <si>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</si>
  <si>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</si>
  <si>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</si>
  <si>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</si>
  <si>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</si>
  <si>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</si>
  <si>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</si>
  <si>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</si>
  <si>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</si>
  <si>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</si>
  <si>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</si>
  <si>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</si>
  <si>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</si>
  <si>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</si>
  <si>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</si>
  <si>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</si>
  <si>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</si>
  <si>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</si>
  <si>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</si>
  <si>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</si>
  <si>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</si>
  <si>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</si>
  <si>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</si>
  <si>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</si>
  <si>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</si>
  <si>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</si>
  <si>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</si>
  <si>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</si>
  <si>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</si>
  <si>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</si>
  <si>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</si>
  <si>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</si>
  <si>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</si>
  <si>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</si>
  <si>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</si>
  <si>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</si>
  <si>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</si>
  <si>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</si>
  <si>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</si>
  <si>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</si>
  <si>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</si>
  <si>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</si>
  <si>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</si>
  <si>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</si>
  <si>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</si>
  <si>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</si>
  <si>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</si>
  <si>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彭水苗族土家族自治县绍庆街道办事处财政拨款收支总表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</si>
  <si>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</si>
  <si>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</si>
  <si>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</si>
  <si>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</si>
  <si>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</si>
  <si>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</si>
  <si>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</si>
  <si>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</si>
  <si>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</si>
  <si>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</si>
  <si>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</si>
  <si>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</si>
  <si>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</si>
  <si>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</si>
  <si>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</si>
  <si>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</si>
  <si>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</si>
  <si>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</si>
  <si>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</si>
  <si>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</si>
  <si>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</si>
  <si>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</si>
  <si>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</si>
  <si>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</si>
  <si>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</si>
  <si>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</si>
  <si>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</si>
  <si>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</si>
  <si>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</si>
  <si>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</si>
  <si>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</si>
  <si>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</si>
  <si>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</si>
  <si>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</si>
  <si>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</si>
  <si>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</si>
  <si>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</si>
  <si>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</si>
  <si>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</si>
  <si>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</si>
  <si>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</si>
  <si>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</si>
  <si>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</si>
  <si>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</si>
  <si>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二、结转下年</t>
  </si>
  <si>
    <t>收入总数</t>
  </si>
  <si>
    <t>支出总数</t>
  </si>
  <si>
    <t>表2</t>
  </si>
  <si>
    <t>彭水苗族土家族自治县绍庆街道办事处一般公共预算财政拨款支出预算表</t>
  </si>
  <si>
    <t>功能分类科目</t>
  </si>
  <si>
    <t>2021年预算数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</si>
  <si>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</si>
  <si>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</si>
  <si>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</si>
  <si>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</si>
  <si>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</si>
  <si>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</si>
  <si>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</si>
  <si>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</si>
  <si>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</si>
  <si>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</si>
  <si>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</si>
  <si>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</si>
  <si>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</si>
  <si>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</si>
  <si>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</si>
  <si>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</si>
  <si>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</si>
  <si>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</si>
  <si>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</si>
  <si>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</si>
  <si>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</si>
  <si>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</si>
  <si>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</si>
  <si>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</si>
  <si>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</si>
  <si>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</si>
  <si>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</si>
  <si>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</si>
  <si>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</si>
  <si>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</si>
  <si>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</si>
  <si>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</si>
  <si>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</si>
  <si>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</si>
  <si>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</si>
  <si>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</si>
  <si>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</si>
  <si>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</si>
  <si>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</si>
  <si>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</si>
  <si>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</si>
  <si>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</si>
  <si>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</si>
  <si>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</si>
  <si>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</si>
  <si>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</si>
  <si>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</si>
  <si>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</si>
  <si>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</si>
  <si>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</si>
  <si>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</si>
  <si>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</si>
  <si>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</si>
  <si>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</si>
  <si>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</si>
  <si>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</si>
  <si>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</si>
  <si>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</si>
  <si>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</si>
  <si>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</si>
  <si>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</si>
  <si>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</si>
  <si>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</si>
  <si>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</si>
  <si>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</si>
  <si>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</si>
  <si>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</si>
  <si>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</si>
  <si>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</si>
  <si>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</si>
  <si>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</si>
  <si>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</si>
  <si>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</si>
  <si>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</si>
  <si>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</si>
  <si>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</si>
  <si>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</si>
  <si>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</si>
  <si>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21201</t>
  </si>
  <si>
    <t xml:space="preserve">  城乡社区管理事务</t>
  </si>
  <si>
    <t xml:space="preserve">    2120199</t>
  </si>
  <si>
    <t xml:space="preserve">    其他城乡社区管理事务支出</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</si>
  <si>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</si>
  <si>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</si>
  <si>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</si>
  <si>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</si>
  <si>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</si>
  <si>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</si>
  <si>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</si>
  <si>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</si>
  <si>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</si>
  <si>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</si>
  <si>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</si>
  <si>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</si>
  <si>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</si>
  <si>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</si>
  <si>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</si>
  <si>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</si>
  <si>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</si>
  <si>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</si>
  <si>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</si>
  <si>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</si>
  <si>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</si>
  <si>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</si>
  <si>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</si>
  <si>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</si>
  <si>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</si>
  <si>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</si>
  <si>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</si>
  <si>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2240101</t>
  </si>
  <si>
    <t>备注：本表反映2021年当年一般公共预算财政拨款支出情况。</t>
  </si>
  <si>
    <t>表3</t>
  </si>
  <si>
    <t>彭水苗族土家族自治县绍庆街道办事处一般公共预算财政拨款基本支出预算表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</si>
  <si>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</si>
  <si>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</si>
  <si>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</si>
  <si>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</si>
  <si>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</si>
  <si>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</si>
  <si>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</si>
  <si>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</si>
  <si>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</si>
  <si>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</si>
  <si>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</si>
  <si>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</si>
  <si>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</si>
  <si>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</si>
  <si>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</si>
  <si>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</si>
  <si>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</si>
  <si>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</si>
  <si>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</si>
  <si>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</si>
  <si>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</si>
  <si>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</si>
  <si>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</si>
  <si>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</si>
  <si>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</si>
  <si>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</si>
  <si>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</si>
  <si>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</si>
  <si>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</si>
  <si>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</si>
  <si>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</si>
  <si>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</si>
  <si>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</si>
  <si>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 xml:space="preserve">  商品和服务支出</t>
  </si>
  <si>
    <t xml:space="preserve">  30201</t>
  </si>
  <si>
    <t xml:space="preserve">  办公费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</si>
  <si>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</si>
  <si>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</si>
  <si>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</si>
  <si>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</si>
  <si>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</si>
  <si>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</si>
  <si>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</si>
  <si>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</si>
  <si>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</si>
  <si>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</si>
  <si>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</si>
  <si>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</si>
  <si>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</si>
  <si>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</si>
  <si>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</si>
  <si>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</si>
  <si>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</si>
  <si>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</si>
  <si>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</si>
  <si>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</si>
  <si>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</si>
  <si>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</si>
  <si>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</si>
  <si>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</si>
  <si>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</si>
  <si>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</si>
  <si>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</si>
  <si>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</si>
  <si>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</si>
  <si>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</si>
  <si>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</si>
  <si>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</si>
  <si>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</si>
  <si>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</si>
  <si>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</si>
  <si>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</si>
  <si>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</si>
  <si>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</si>
  <si>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</si>
  <si>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</si>
  <si>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</si>
  <si>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</si>
  <si>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</si>
  <si>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</si>
  <si>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</si>
  <si>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</si>
  <si>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</si>
  <si>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</si>
  <si>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</si>
  <si>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</si>
  <si>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表4</t>
  </si>
  <si>
    <t>彭水苗族土家族自治县绍庆街道办事处一般公共预算“三公”经费支出表</t>
  </si>
  <si>
    <t>因公出国（境）费</t>
  </si>
  <si>
    <t>公务用车购置及运行费</t>
  </si>
  <si>
    <t>公务接待费</t>
  </si>
  <si>
    <t>公务用车购置费</t>
  </si>
  <si>
    <t>公务用车运行费</t>
  </si>
  <si>
    <t>表5</t>
  </si>
  <si>
    <t>彭水苗族土家族自治县绍庆街道办事处政府性基金预算支出表</t>
  </si>
  <si>
    <t>本年政府性基金预算财政拨款支出</t>
  </si>
  <si>
    <t>（备注：本单位无政府性基金收支，故此表无数据。）</t>
  </si>
  <si>
    <t>表6</t>
  </si>
  <si>
    <t>彭水苗族土家族自治县绍庆街道办事处部门收支总表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</si>
  <si>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</si>
  <si>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</si>
  <si>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</si>
  <si>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</si>
  <si>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</si>
  <si>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</si>
  <si>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</si>
  <si>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</si>
  <si>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</si>
  <si>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</si>
  <si>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</si>
  <si>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</si>
  <si>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</si>
  <si>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</si>
  <si>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彭水苗族土家族自治县绍庆街道办事处部门收入总表</t>
  </si>
  <si>
    <t>科目</t>
  </si>
  <si>
    <t>非教育收费收入预算</t>
  </si>
  <si>
    <t>教育收费收入预算</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</si>
  <si>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</si>
  <si>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</si>
  <si>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</si>
  <si>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</si>
  <si>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</si>
  <si>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</si>
  <si>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</si>
  <si>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</si>
  <si>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</si>
  <si>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</si>
  <si>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</si>
  <si>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</si>
  <si>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</si>
  <si>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</si>
  <si>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</si>
  <si>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</si>
  <si>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</si>
  <si>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</si>
  <si>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</si>
  <si>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</si>
  <si>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</si>
  <si>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</si>
  <si>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</si>
  <si>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</si>
  <si>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</si>
  <si>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</si>
  <si>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</si>
  <si>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</si>
  <si>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</si>
  <si>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</si>
  <si>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</si>
  <si>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</si>
  <si>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</si>
  <si>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</si>
  <si>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</si>
  <si>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</si>
  <si>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</si>
  <si>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</si>
  <si>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</si>
  <si>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</si>
  <si>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2120199</t>
  </si>
  <si>
    <t>其他城乡社区管理事务支出</t>
  </si>
  <si>
    <t>2120501</t>
  </si>
  <si>
    <t>城乡社区环境卫生</t>
  </si>
  <si>
    <t>2130104</t>
  </si>
  <si>
    <t>2130152</t>
  </si>
  <si>
    <t>对高校毕业生到基层任职补助</t>
  </si>
  <si>
    <t>2130204</t>
  </si>
  <si>
    <t>事业机构</t>
  </si>
  <si>
    <t>2130705</t>
  </si>
  <si>
    <t>对村民委员会和村党支部的补助</t>
  </si>
  <si>
    <t>2210201</t>
  </si>
  <si>
    <t>住房公积金</t>
  </si>
  <si>
    <t>2240101</t>
  </si>
  <si>
    <t>表8</t>
  </si>
  <si>
    <t>彭水苗族土家族自治县绍庆街道办事处部门支出总表</t>
  </si>
  <si>
    <t>上缴上级支出</t>
  </si>
  <si>
    <t>事业单位经营支出</t>
  </si>
  <si>
    <t>对下级单位补助支出</t>
  </si>
  <si>
    <t>表9</t>
  </si>
  <si>
    <t>彭水苗族土家族自治县绍庆街道办事处政府采购预算明细表</t>
  </si>
  <si>
    <t>货物类</t>
  </si>
  <si>
    <t>服务类</t>
  </si>
  <si>
    <t>工程类</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</si>
</sst>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numFmt numFmtId="177" formatCode="0.00_ "/>
    <numFmt numFmtId="178" formatCode="0.00_);[Red]\(0.00\)"/>
    <numFmt numFmtId="179" formatCode="#,##0.00_ "/>
  </numFmts>
  <fonts count="25">
    <font>
      <sz val="11"/>
      <color indexed="8"/>
      <name val="等线"/>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1"/>
      <name val="宋体"/>
      <charset val="134"/>
    </font>
    <font>
      <sz val="10"/>
      <name val="宋体"/>
      <charset val="134"/>
    </font>
    <font>
      <sz val="6"/>
      <name val="楷体_GB2312"/>
      <charset val="134"/>
    </font>
    <font>
      <b/>
      <sz val="18"/>
      <name val="方正小标宋_GBK"/>
      <charset val="134"/>
    </font>
    <font>
      <b/>
      <sz val="14"/>
      <name val="宋体"/>
      <charset val="134"/>
    </font>
    <font>
      <b/>
      <sz val="12"/>
      <name val="楷体_GB2312"/>
      <charset val="134"/>
    </font>
    <font>
      <b/>
      <sz val="14"/>
      <name val="方正小标宋_GBK"/>
      <charset val="134"/>
    </font>
    <font>
      <b/>
      <sz val="22"/>
      <name val="方正小标宋_GBK"/>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12"/>
      <name val="宋体"/>
      <charset val="134"/>
    </font>
    <font>
      <sz val="10"/>
      <name val="Arial"/>
      <charset val="134"/>
    </font>
  </fonts>
  <fills count="3">
    <fill>
      <patternFill patternType="none"/>
    </fill>
    <fill>
      <patternFill patternType="gray125"/>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s>
  <cellStyleXfs count="12">
    <xf numFmtId="0" fontId="0" fillId="0" borderId="0">
      <alignment vertical="center"/>
    </xf>
    <xf numFmtId="43" fontId="23" fillId="0" borderId="0" applyFont="0" applyFill="0" applyBorder="0" applyAlignment="0" applyProtection="0">
      <alignment vertical="center"/>
    </xf>
    <xf numFmtId="0" fontId="7" fillId="0" borderId="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9"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lignment vertical="center"/>
    </xf>
    <xf numFmtId="0" fontId="22" fillId="0" borderId="0">
      <alignment vertical="center"/>
    </xf>
    <xf numFmtId="0" fontId="7" fillId="0" borderId="0">
      <alignment vertical="center"/>
    </xf>
    <xf numFmtId="0" fontId="0" fillId="0" borderId="0">
      <alignment vertical="center"/>
    </xf>
    <xf numFmtId="0" fontId="24" fillId="0" borderId="0" applyNumberFormat="0" applyFont="0" applyFill="0" applyBorder="0" applyAlignment="0" applyProtection="0">
      <alignment vertical="center"/>
    </xf>
  </cellStyleXfs>
  <cellXfs count="169">
    <xf numFmtId="0" fontId="0" fillId="0" borderId="0" xfId="0" applyAlignment="1"/>
    <xf numFmtId="0" fontId="0" fillId="0" borderId="0" xfId="0" applyFill="1" applyAlignment="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9"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177" fontId="0" fillId="0" borderId="1" xfId="0" applyNumberFormat="1" applyBorder="1" applyAlignment="1"/>
    <xf numFmtId="0" fontId="0" fillId="0" borderId="1" xfId="0" applyBorder="1" applyAlignment="1"/>
    <xf numFmtId="0" fontId="6" fillId="0" borderId="1" xfId="2" applyFont="1" applyFill="1" applyBorder="1" applyAlignment="1">
      <alignment horizontal="left" vertical="center" indent="2"/>
    </xf>
    <xf numFmtId="0" fontId="7" fillId="0" borderId="0" xfId="9" applyAlignment="1"/>
    <xf numFmtId="0" fontId="1" fillId="0" borderId="0" xfId="9" applyNumberFormat="1" applyFont="1" applyFill="1" applyAlignment="1" applyProtection="1">
      <alignment horizontal="left" vertical="center"/>
    </xf>
    <xf numFmtId="0" fontId="7" fillId="0" borderId="0" xfId="9" applyFill="1" applyAlignment="1"/>
    <xf numFmtId="0" fontId="8" fillId="0" borderId="0" xfId="9" applyNumberFormat="1" applyFont="1" applyFill="1" applyAlignment="1" applyProtection="1">
      <alignment horizontal="centerContinuous"/>
    </xf>
    <xf numFmtId="0" fontId="7" fillId="0" borderId="0" xfId="9" applyAlignment="1">
      <alignment horizontal="centerContinuous"/>
    </xf>
    <xf numFmtId="0" fontId="9" fillId="0" borderId="0" xfId="9" applyNumberFormat="1" applyFont="1" applyFill="1" applyAlignment="1" applyProtection="1">
      <alignment horizontal="centerContinuous"/>
    </xf>
    <xf numFmtId="0" fontId="9" fillId="0" borderId="0" xfId="9" applyFont="1" applyFill="1" applyAlignment="1">
      <alignment horizontal="centerContinuous"/>
    </xf>
    <xf numFmtId="0" fontId="7" fillId="0" borderId="0" xfId="9" applyFill="1" applyAlignment="1">
      <alignment horizontal="centerContinuous"/>
    </xf>
    <xf numFmtId="0" fontId="10" fillId="0" borderId="0" xfId="9" applyFont="1" applyAlignment="1"/>
    <xf numFmtId="0" fontId="10" fillId="0" borderId="0" xfId="9" applyFont="1" applyFill="1" applyAlignment="1"/>
    <xf numFmtId="0" fontId="10" fillId="0" borderId="0" xfId="9" applyFont="1" applyAlignment="1">
      <alignment horizontal="right"/>
    </xf>
    <xf numFmtId="0" fontId="5" fillId="0" borderId="2" xfId="9" applyNumberFormat="1" applyFont="1" applyFill="1" applyBorder="1" applyAlignment="1" applyProtection="1">
      <alignment horizontal="center" vertical="center" wrapText="1"/>
    </xf>
    <xf numFmtId="49" fontId="10" fillId="0" borderId="3" xfId="9" applyNumberFormat="1" applyFont="1" applyFill="1" applyBorder="1" applyAlignment="1" applyProtection="1">
      <alignment vertical="center"/>
    </xf>
    <xf numFmtId="176" fontId="10" fillId="0" borderId="4" xfId="9" applyNumberFormat="1" applyFont="1" applyFill="1" applyBorder="1" applyAlignment="1" applyProtection="1">
      <alignment vertical="center"/>
    </xf>
    <xf numFmtId="178" fontId="10" fillId="0" borderId="3" xfId="9" applyNumberFormat="1" applyFont="1" applyFill="1" applyBorder="1" applyAlignment="1" applyProtection="1">
      <alignment vertical="center"/>
    </xf>
    <xf numFmtId="178" fontId="10" fillId="0" borderId="5" xfId="9" applyNumberFormat="1" applyFont="1" applyFill="1" applyBorder="1" applyAlignment="1" applyProtection="1">
      <alignment vertical="center"/>
    </xf>
    <xf numFmtId="4" fontId="10" fillId="0" borderId="1" xfId="9" applyNumberFormat="1" applyFont="1" applyFill="1" applyBorder="1" applyAlignment="1" applyProtection="1">
      <alignment horizontal="right" vertical="center" wrapText="1"/>
    </xf>
    <xf numFmtId="178" fontId="11" fillId="0" borderId="6" xfId="11" applyNumberFormat="1" applyFont="1" applyFill="1" applyBorder="1" applyAlignment="1"/>
    <xf numFmtId="0" fontId="7" fillId="0" borderId="1" xfId="9" applyFill="1" applyBorder="1" applyAlignment="1"/>
    <xf numFmtId="0" fontId="7" fillId="0" borderId="1" xfId="9" applyBorder="1" applyAlignment="1"/>
    <xf numFmtId="178" fontId="12" fillId="0" borderId="6" xfId="11" applyNumberFormat="1" applyFont="1" applyFill="1" applyBorder="1" applyAlignment="1"/>
    <xf numFmtId="0" fontId="1" fillId="0" borderId="0" xfId="9" applyNumberFormat="1" applyFont="1" applyFill="1" applyAlignment="1" applyProtection="1">
      <alignment horizontal="centerContinuous"/>
    </xf>
    <xf numFmtId="0" fontId="5" fillId="0" borderId="0" xfId="9" applyNumberFormat="1" applyFont="1" applyFill="1" applyAlignment="1" applyProtection="1">
      <alignment horizontal="centerContinuous"/>
    </xf>
    <xf numFmtId="0" fontId="5" fillId="0" borderId="1" xfId="9" applyNumberFormat="1" applyFont="1" applyFill="1" applyBorder="1" applyAlignment="1" applyProtection="1">
      <alignment horizontal="center" vertical="center"/>
    </xf>
    <xf numFmtId="0" fontId="5" fillId="0" borderId="7" xfId="9" applyNumberFormat="1" applyFont="1" applyFill="1" applyBorder="1" applyAlignment="1" applyProtection="1">
      <alignment horizontal="center" vertical="center" wrapText="1"/>
    </xf>
    <xf numFmtId="0" fontId="5" fillId="0" borderId="5" xfId="9" applyNumberFormat="1" applyFont="1" applyFill="1" applyBorder="1" applyAlignment="1" applyProtection="1">
      <alignment horizontal="center" vertical="center" wrapText="1"/>
    </xf>
    <xf numFmtId="0" fontId="5" fillId="0" borderId="8" xfId="9" applyFont="1" applyBorder="1" applyAlignment="1">
      <alignment horizontal="center" vertical="center" wrapText="1"/>
    </xf>
    <xf numFmtId="0" fontId="5" fillId="0" borderId="8" xfId="9" applyFont="1" applyFill="1" applyBorder="1" applyAlignment="1">
      <alignment horizontal="center" vertical="center" wrapText="1"/>
    </xf>
    <xf numFmtId="49" fontId="10" fillId="0" borderId="1" xfId="9" applyNumberFormat="1" applyFont="1" applyFill="1" applyBorder="1" applyAlignment="1" applyProtection="1">
      <alignment vertical="center"/>
    </xf>
    <xf numFmtId="176" fontId="10" fillId="0" borderId="1" xfId="9" applyNumberFormat="1" applyFont="1" applyFill="1" applyBorder="1" applyAlignment="1" applyProtection="1">
      <alignment vertical="center"/>
    </xf>
    <xf numFmtId="178" fontId="12" fillId="0" borderId="1" xfId="11" applyNumberFormat="1" applyFont="1" applyFill="1" applyBorder="1" applyAlignment="1"/>
    <xf numFmtId="178" fontId="10" fillId="0" borderId="1" xfId="9" applyNumberFormat="1" applyFont="1" applyFill="1" applyBorder="1" applyAlignment="1" applyProtection="1">
      <alignment horizontal="right" vertical="center" wrapText="1"/>
    </xf>
    <xf numFmtId="178" fontId="7" fillId="0" borderId="1" xfId="9" applyNumberFormat="1" applyFill="1" applyBorder="1" applyAlignment="1"/>
    <xf numFmtId="178" fontId="7" fillId="0" borderId="1" xfId="9" applyNumberFormat="1" applyBorder="1" applyAlignment="1"/>
    <xf numFmtId="0" fontId="13" fillId="0" borderId="0" xfId="9" applyFont="1" applyFill="1" applyAlignment="1">
      <alignment horizontal="right"/>
    </xf>
    <xf numFmtId="0" fontId="10" fillId="0" borderId="9" xfId="9" applyNumberFormat="1" applyFont="1" applyFill="1" applyBorder="1" applyAlignment="1" applyProtection="1">
      <alignment horizontal="right"/>
    </xf>
    <xf numFmtId="0" fontId="5" fillId="0" borderId="3" xfId="9" applyNumberFormat="1" applyFont="1" applyFill="1" applyBorder="1" applyAlignment="1" applyProtection="1">
      <alignment horizontal="center" vertical="center" wrapText="1"/>
    </xf>
    <xf numFmtId="178" fontId="12" fillId="0" borderId="1" xfId="11" applyNumberFormat="1" applyFont="1" applyFill="1" applyBorder="1" applyAlignment="1">
      <alignment horizontal="left" vertical="center" shrinkToFit="1"/>
    </xf>
    <xf numFmtId="0" fontId="12" fillId="0" borderId="0" xfId="9" applyFont="1" applyFill="1" applyAlignment="1">
      <alignment horizontal="right" vertical="center"/>
    </xf>
    <xf numFmtId="0" fontId="12" fillId="0" borderId="0" xfId="9" applyFont="1" applyFill="1" applyAlignment="1">
      <alignment vertical="center"/>
    </xf>
    <xf numFmtId="0" fontId="13" fillId="0" borderId="0" xfId="9" applyFont="1" applyAlignment="1">
      <alignment horizontal="right"/>
    </xf>
    <xf numFmtId="0" fontId="14" fillId="0" borderId="0" xfId="9" applyFont="1" applyFill="1" applyAlignment="1">
      <alignment horizontal="centerContinuous" vertical="center"/>
    </xf>
    <xf numFmtId="0" fontId="15" fillId="0" borderId="0" xfId="9" applyFont="1" applyFill="1" applyAlignment="1">
      <alignment horizontal="centerContinuous" vertical="center"/>
    </xf>
    <xf numFmtId="0" fontId="12" fillId="0" borderId="0" xfId="9" applyFont="1" applyFill="1" applyAlignment="1">
      <alignment horizontal="centerContinuous" vertical="center"/>
    </xf>
    <xf numFmtId="0" fontId="10" fillId="0" borderId="0" xfId="9" applyFont="1" applyFill="1" applyAlignment="1">
      <alignment horizontal="center" vertical="center"/>
    </xf>
    <xf numFmtId="0" fontId="10" fillId="0" borderId="0" xfId="9" applyFont="1" applyFill="1" applyAlignment="1">
      <alignment vertical="center"/>
    </xf>
    <xf numFmtId="0" fontId="5" fillId="0" borderId="3"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Continuous" vertical="center" wrapText="1"/>
    </xf>
    <xf numFmtId="0" fontId="10" fillId="0" borderId="10" xfId="9" applyFont="1" applyFill="1" applyBorder="1" applyAlignment="1">
      <alignment vertical="center"/>
    </xf>
    <xf numFmtId="4" fontId="10" fillId="0" borderId="8" xfId="9" applyNumberFormat="1" applyFont="1" applyFill="1" applyBorder="1" applyAlignment="1" applyProtection="1">
      <alignment horizontal="right" vertical="center" wrapText="1"/>
    </xf>
    <xf numFmtId="0" fontId="10" fillId="0" borderId="4" xfId="9" applyFont="1" applyBorder="1" applyAlignment="1">
      <alignment vertical="center" wrapText="1"/>
    </xf>
    <xf numFmtId="179" fontId="10" fillId="0" borderId="4" xfId="9" applyNumberFormat="1" applyFont="1" applyBorder="1" applyAlignment="1">
      <alignment vertical="center" wrapText="1"/>
    </xf>
    <xf numFmtId="0" fontId="10" fillId="0" borderId="5" xfId="9" applyFont="1" applyBorder="1" applyAlignment="1">
      <alignment vertical="center"/>
    </xf>
    <xf numFmtId="0" fontId="10" fillId="0" borderId="7" xfId="9" applyFont="1" applyBorder="1" applyAlignment="1">
      <alignment vertical="center" wrapText="1"/>
    </xf>
    <xf numFmtId="179" fontId="10" fillId="0" borderId="7" xfId="9" applyNumberFormat="1" applyFont="1" applyBorder="1" applyAlignment="1">
      <alignment vertical="center" wrapText="1"/>
    </xf>
    <xf numFmtId="0" fontId="10" fillId="0" borderId="5" xfId="9" applyFont="1" applyBorder="1" applyAlignment="1">
      <alignment horizontal="left" vertical="center"/>
    </xf>
    <xf numFmtId="0" fontId="10" fillId="0" borderId="5" xfId="9" applyFont="1" applyFill="1" applyBorder="1" applyAlignment="1">
      <alignment vertical="center"/>
    </xf>
    <xf numFmtId="4" fontId="10" fillId="0" borderId="2" xfId="9" applyNumberFormat="1" applyFont="1" applyFill="1" applyBorder="1" applyAlignment="1" applyProtection="1">
      <alignment horizontal="right" vertical="center" wrapText="1"/>
    </xf>
    <xf numFmtId="0" fontId="10" fillId="0" borderId="7" xfId="9" applyFont="1" applyFill="1" applyBorder="1" applyAlignment="1">
      <alignment vertical="center" wrapText="1"/>
    </xf>
    <xf numFmtId="4" fontId="10" fillId="0" borderId="3" xfId="9" applyNumberFormat="1" applyFont="1" applyFill="1" applyBorder="1" applyAlignment="1" applyProtection="1">
      <alignment horizontal="right" vertical="center" wrapText="1"/>
    </xf>
    <xf numFmtId="4" fontId="10" fillId="0" borderId="1" xfId="9" applyNumberFormat="1" applyFont="1" applyFill="1" applyBorder="1" applyAlignment="1">
      <alignment horizontal="right" vertical="center" wrapText="1"/>
    </xf>
    <xf numFmtId="0" fontId="10" fillId="0" borderId="1" xfId="9" applyFont="1" applyFill="1" applyBorder="1" applyAlignment="1">
      <alignment vertical="center"/>
    </xf>
    <xf numFmtId="0" fontId="10" fillId="0" borderId="1" xfId="9" applyNumberFormat="1" applyFont="1" applyFill="1" applyBorder="1" applyAlignment="1" applyProtection="1">
      <alignment horizontal="center" vertical="center"/>
    </xf>
    <xf numFmtId="4" fontId="10" fillId="0" borderId="2" xfId="9" applyNumberFormat="1" applyFont="1" applyFill="1" applyBorder="1" applyAlignment="1">
      <alignment horizontal="right" vertical="center" wrapText="1"/>
    </xf>
    <xf numFmtId="0" fontId="10" fillId="0" borderId="1" xfId="9" applyNumberFormat="1" applyFont="1" applyFill="1" applyBorder="1" applyAlignment="1" applyProtection="1">
      <alignment vertical="center" wrapText="1"/>
    </xf>
    <xf numFmtId="4" fontId="10" fillId="0" borderId="1" xfId="9" applyNumberFormat="1" applyFont="1" applyBorder="1" applyAlignment="1">
      <alignment vertical="center" wrapText="1"/>
    </xf>
    <xf numFmtId="0" fontId="10" fillId="0" borderId="1" xfId="9" applyFont="1" applyFill="1" applyBorder="1" applyAlignment="1">
      <alignment horizontal="center" vertical="center"/>
    </xf>
    <xf numFmtId="4" fontId="10" fillId="0" borderId="3" xfId="9" applyNumberFormat="1" applyFont="1" applyFill="1" applyBorder="1" applyAlignment="1">
      <alignment horizontal="right" vertical="center" wrapText="1"/>
    </xf>
    <xf numFmtId="0" fontId="10" fillId="0" borderId="1" xfId="9" applyFont="1" applyFill="1" applyBorder="1" applyAlignment="1">
      <alignment vertical="center" wrapText="1"/>
    </xf>
    <xf numFmtId="0" fontId="12" fillId="0" borderId="0" xfId="9" applyFont="1" applyFill="1" applyAlignment="1"/>
    <xf numFmtId="0" fontId="8" fillId="0" borderId="0" xfId="9" applyFont="1" applyFill="1" applyAlignment="1">
      <alignment horizontal="center"/>
    </xf>
    <xf numFmtId="0" fontId="16" fillId="0" borderId="0" xfId="9" applyFont="1" applyAlignment="1">
      <alignment horizontal="centerContinuous"/>
    </xf>
    <xf numFmtId="0" fontId="5" fillId="0" borderId="0" xfId="9" applyFont="1" applyFill="1" applyAlignment="1">
      <alignment horizontal="centerContinuous"/>
    </xf>
    <xf numFmtId="0" fontId="5" fillId="0" borderId="0" xfId="9" applyFont="1" applyAlignment="1">
      <alignment horizontal="centerContinuous"/>
    </xf>
    <xf numFmtId="0" fontId="5" fillId="0" borderId="0" xfId="9" applyFont="1" applyAlignment="1">
      <alignment horizontal="right"/>
    </xf>
    <xf numFmtId="0" fontId="5" fillId="0" borderId="5" xfId="9" applyNumberFormat="1" applyFont="1" applyFill="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8" xfId="9" applyNumberFormat="1" applyFont="1" applyFill="1" applyBorder="1" applyAlignment="1" applyProtection="1">
      <alignment horizontal="center" vertical="center"/>
    </xf>
    <xf numFmtId="49" fontId="10" fillId="0" borderId="5" xfId="9" applyNumberFormat="1" applyFont="1" applyFill="1" applyBorder="1" applyAlignment="1" applyProtection="1">
      <alignment horizontal="left" vertical="center"/>
    </xf>
    <xf numFmtId="176" fontId="10" fillId="0" borderId="1" xfId="9" applyNumberFormat="1" applyFont="1" applyFill="1" applyBorder="1" applyAlignment="1" applyProtection="1">
      <alignment horizontal="left" vertical="center"/>
    </xf>
    <xf numFmtId="4" fontId="10" fillId="0" borderId="11" xfId="9" applyNumberFormat="1" applyFont="1" applyFill="1" applyBorder="1" applyAlignment="1" applyProtection="1">
      <alignment horizontal="right" vertical="center" wrapText="1"/>
    </xf>
    <xf numFmtId="4" fontId="10" fillId="0" borderId="5" xfId="9" applyNumberFormat="1" applyFont="1" applyFill="1" applyBorder="1" applyAlignment="1" applyProtection="1">
      <alignment horizontal="right" vertical="center" wrapText="1"/>
    </xf>
    <xf numFmtId="0" fontId="11" fillId="0" borderId="0" xfId="9" applyFont="1" applyFill="1" applyAlignment="1"/>
    <xf numFmtId="0" fontId="13" fillId="0" borderId="0" xfId="9" applyFont="1" applyAlignment="1">
      <alignment horizontal="center" vertical="center"/>
    </xf>
    <xf numFmtId="0" fontId="17" fillId="0" borderId="0" xfId="9" applyFont="1" applyFill="1" applyAlignment="1">
      <alignment horizontal="center"/>
    </xf>
    <xf numFmtId="0" fontId="16" fillId="0" borderId="0" xfId="9" applyFont="1" applyFill="1" applyAlignment="1">
      <alignment horizontal="centerContinuous"/>
    </xf>
    <xf numFmtId="0" fontId="12" fillId="0" borderId="0" xfId="9" applyFont="1" applyAlignment="1"/>
    <xf numFmtId="0" fontId="13" fillId="0" borderId="0" xfId="9" applyFont="1" applyAlignment="1">
      <alignment horizontal="right" vertical="center"/>
    </xf>
    <xf numFmtId="49" fontId="17" fillId="0" borderId="0" xfId="9" applyNumberFormat="1" applyFont="1" applyFill="1" applyAlignment="1" applyProtection="1">
      <alignment horizontal="centerContinuous"/>
    </xf>
    <xf numFmtId="0" fontId="16" fillId="0" borderId="0" xfId="9" applyNumberFormat="1" applyFont="1" applyFill="1" applyAlignment="1" applyProtection="1">
      <alignment horizontal="centerContinuous"/>
    </xf>
    <xf numFmtId="0" fontId="10" fillId="0" borderId="0" xfId="9" applyFont="1" applyAlignment="1">
      <alignment horizontal="right" vertical="center"/>
    </xf>
    <xf numFmtId="49" fontId="10" fillId="0" borderId="1" xfId="9" applyNumberFormat="1" applyFont="1" applyFill="1" applyBorder="1" applyAlignment="1" applyProtection="1"/>
    <xf numFmtId="176" fontId="10" fillId="0" borderId="1" xfId="9" applyNumberFormat="1" applyFont="1" applyFill="1" applyBorder="1" applyAlignment="1" applyProtection="1">
      <alignment horizontal="center" vertical="center"/>
    </xf>
    <xf numFmtId="4" fontId="10" fillId="0" borderId="1" xfId="9" applyNumberFormat="1" applyFont="1" applyFill="1" applyBorder="1" applyAlignment="1" applyProtection="1">
      <alignment vertical="center" wrapText="1"/>
    </xf>
    <xf numFmtId="4" fontId="10" fillId="0" borderId="1" xfId="9" applyNumberFormat="1" applyFont="1" applyFill="1" applyBorder="1" applyAlignment="1">
      <alignment vertical="center" wrapText="1"/>
    </xf>
    <xf numFmtId="178" fontId="10" fillId="0" borderId="6" xfId="11" applyNumberFormat="1" applyFont="1" applyFill="1" applyBorder="1" applyAlignment="1">
      <alignment vertical="center"/>
    </xf>
    <xf numFmtId="178" fontId="10" fillId="0" borderId="1" xfId="9" applyNumberFormat="1" applyFont="1" applyFill="1" applyBorder="1" applyAlignment="1" applyProtection="1">
      <alignment vertical="center" wrapText="1"/>
    </xf>
    <xf numFmtId="178" fontId="10" fillId="0" borderId="1" xfId="9" applyNumberFormat="1" applyFont="1" applyFill="1" applyBorder="1" applyAlignment="1">
      <alignment vertical="center" wrapText="1"/>
    </xf>
    <xf numFmtId="0" fontId="10" fillId="0" borderId="1" xfId="9" applyFont="1" applyBorder="1" applyAlignment="1">
      <alignment vertical="center"/>
    </xf>
    <xf numFmtId="178" fontId="10" fillId="0" borderId="0" xfId="9" applyNumberFormat="1" applyFont="1" applyAlignment="1">
      <alignment vertical="center"/>
    </xf>
    <xf numFmtId="178" fontId="10" fillId="0" borderId="12" xfId="11" applyNumberFormat="1" applyFont="1" applyFill="1" applyBorder="1" applyAlignment="1">
      <alignment vertical="center"/>
    </xf>
    <xf numFmtId="178" fontId="10" fillId="0" borderId="2" xfId="9" applyNumberFormat="1" applyFont="1" applyFill="1" applyBorder="1" applyAlignment="1" applyProtection="1">
      <alignment vertical="center" wrapText="1"/>
    </xf>
    <xf numFmtId="177" fontId="10" fillId="0" borderId="1" xfId="9" applyNumberFormat="1" applyFont="1" applyFill="1" applyBorder="1" applyAlignment="1">
      <alignment vertical="center"/>
    </xf>
    <xf numFmtId="177" fontId="10" fillId="0" borderId="1" xfId="9" applyNumberFormat="1" applyFont="1" applyBorder="1" applyAlignment="1">
      <alignment vertical="center"/>
    </xf>
    <xf numFmtId="49" fontId="14" fillId="0" borderId="0" xfId="9" applyNumberFormat="1" applyFont="1" applyFill="1" applyAlignment="1" applyProtection="1">
      <alignment horizontal="centerContinuous"/>
    </xf>
    <xf numFmtId="0" fontId="10" fillId="0" borderId="0" xfId="9" applyNumberFormat="1" applyFont="1" applyFill="1" applyAlignment="1" applyProtection="1">
      <alignment horizontal="right" vertical="center"/>
    </xf>
    <xf numFmtId="0" fontId="5" fillId="0" borderId="10" xfId="9" applyNumberFormat="1" applyFont="1" applyFill="1" applyBorder="1" applyAlignment="1" applyProtection="1">
      <alignment horizontal="center" vertical="center"/>
    </xf>
    <xf numFmtId="0" fontId="12" fillId="0" borderId="13" xfId="11" applyNumberFormat="1" applyFont="1" applyFill="1" applyBorder="1" applyAlignment="1">
      <alignment horizontal="left" vertical="center" shrinkToFit="1"/>
    </xf>
    <xf numFmtId="4" fontId="10" fillId="0" borderId="13" xfId="11" applyNumberFormat="1" applyFont="1" applyFill="1" applyBorder="1" applyAlignment="1">
      <alignment horizontal="right"/>
    </xf>
    <xf numFmtId="0" fontId="5" fillId="0" borderId="4" xfId="9" applyNumberFormat="1" applyFont="1" applyFill="1" applyBorder="1" applyAlignment="1" applyProtection="1">
      <alignment horizontal="center" vertical="center"/>
    </xf>
    <xf numFmtId="0" fontId="12" fillId="0" borderId="6" xfId="11" applyNumberFormat="1" applyFont="1" applyFill="1" applyBorder="1" applyAlignment="1">
      <alignment horizontal="left" vertical="center" shrinkToFit="1"/>
    </xf>
    <xf numFmtId="4" fontId="10" fillId="0" borderId="6" xfId="11" applyNumberFormat="1" applyFont="1" applyFill="1" applyBorder="1" applyAlignment="1">
      <alignment horizontal="right"/>
    </xf>
    <xf numFmtId="176" fontId="10" fillId="0" borderId="9" xfId="9" applyNumberFormat="1" applyFont="1" applyFill="1" applyBorder="1" applyAlignment="1" applyProtection="1">
      <alignment vertical="center"/>
    </xf>
    <xf numFmtId="4" fontId="10" fillId="0" borderId="1" xfId="9" applyNumberFormat="1" applyFont="1" applyFill="1" applyBorder="1" applyAlignment="1" applyProtection="1">
      <alignment horizontal="right" vertical="center"/>
    </xf>
    <xf numFmtId="4" fontId="10" fillId="0" borderId="3" xfId="9" applyNumberFormat="1" applyFont="1" applyFill="1" applyBorder="1" applyAlignment="1" applyProtection="1">
      <alignment horizontal="right" vertical="center"/>
    </xf>
    <xf numFmtId="4" fontId="10" fillId="0" borderId="4" xfId="9" applyNumberFormat="1" applyFont="1" applyFill="1" applyBorder="1" applyAlignment="1" applyProtection="1">
      <alignment horizontal="right" vertical="center"/>
    </xf>
    <xf numFmtId="0" fontId="12" fillId="0" borderId="0" xfId="2" applyFont="1" applyAlignment="1"/>
    <xf numFmtId="0" fontId="7" fillId="0" borderId="0" xfId="2" applyAlignment="1">
      <alignment wrapText="1"/>
    </xf>
    <xf numFmtId="0" fontId="7" fillId="0" borderId="0" xfId="2" applyAlignment="1"/>
    <xf numFmtId="0" fontId="12" fillId="0" borderId="0" xfId="2" applyFont="1" applyAlignment="1">
      <alignment wrapText="1"/>
    </xf>
    <xf numFmtId="0" fontId="18" fillId="0" borderId="0" xfId="2" applyNumberFormat="1" applyFont="1" applyFill="1" applyAlignment="1" applyProtection="1">
      <alignment horizontal="centerContinuous"/>
    </xf>
    <xf numFmtId="0" fontId="12" fillId="0" borderId="0" xfId="2" applyFont="1" applyAlignment="1">
      <alignment horizontal="centerContinuous"/>
    </xf>
    <xf numFmtId="0" fontId="12"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5" fillId="0" borderId="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10" fillId="0" borderId="3" xfId="2" applyFont="1" applyBorder="1" applyAlignment="1">
      <alignment horizontal="center" vertical="center"/>
    </xf>
    <xf numFmtId="4" fontId="10" fillId="0" borderId="8" xfId="2" applyNumberFormat="1" applyFont="1" applyFill="1" applyBorder="1" applyAlignment="1">
      <alignment horizontal="right" vertical="center" wrapText="1"/>
    </xf>
    <xf numFmtId="4" fontId="10" fillId="0" borderId="3" xfId="2" applyNumberFormat="1" applyFont="1" applyBorder="1" applyAlignment="1">
      <alignment horizontal="left" vertical="center"/>
    </xf>
    <xf numFmtId="4" fontId="10" fillId="0" borderId="3" xfId="2" applyNumberFormat="1" applyFont="1" applyBorder="1" applyAlignment="1">
      <alignment horizontal="right" vertical="center"/>
    </xf>
    <xf numFmtId="0" fontId="10" fillId="0" borderId="5" xfId="2" applyFont="1" applyFill="1" applyBorder="1" applyAlignment="1">
      <alignment horizontal="left" vertical="center"/>
    </xf>
    <xf numFmtId="4" fontId="10" fillId="0" borderId="2" xfId="2" applyNumberFormat="1" applyFont="1" applyFill="1" applyBorder="1" applyAlignment="1" applyProtection="1">
      <alignment horizontal="right" vertical="center" wrapText="1"/>
    </xf>
    <xf numFmtId="4" fontId="10" fillId="0" borderId="7" xfId="2" applyNumberFormat="1" applyFont="1" applyBorder="1" applyAlignment="1">
      <alignment horizontal="left" vertical="center" wrapText="1"/>
    </xf>
    <xf numFmtId="4" fontId="10" fillId="0" borderId="6" xfId="11" applyNumberFormat="1" applyFont="1" applyBorder="1" applyAlignment="1">
      <alignment horizontal="right" shrinkToFit="1"/>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4" fontId="10" fillId="0" borderId="6" xfId="11" applyNumberFormat="1" applyFont="1" applyBorder="1" applyAlignment="1">
      <alignment horizontal="right"/>
    </xf>
    <xf numFmtId="0" fontId="10" fillId="0" borderId="5" xfId="2" applyFont="1" applyBorder="1" applyAlignment="1">
      <alignment horizontal="left" vertical="center"/>
    </xf>
    <xf numFmtId="4" fontId="10" fillId="0" borderId="3" xfId="2" applyNumberFormat="1" applyFont="1" applyFill="1" applyBorder="1" applyAlignment="1" applyProtection="1">
      <alignment horizontal="right" vertical="center" wrapText="1"/>
    </xf>
    <xf numFmtId="4" fontId="10" fillId="0" borderId="7"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7" fillId="0" borderId="14" xfId="2" applyBorder="1" applyAlignment="1">
      <alignment wrapText="1"/>
    </xf>
    <xf numFmtId="0" fontId="12" fillId="0" borderId="0" xfId="2" applyFont="1" applyFill="1" applyAlignment="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cellXfs>
  <cellStyles count="12">
    <cellStyle name="常规" xfId="0" builtinId="0"/>
    <cellStyle name="千位分隔" xfId="1" builtinId="3"/>
    <cellStyle name="常规 3" xfId="2"/>
    <cellStyle name="货币" xfId="3" builtinId="4"/>
    <cellStyle name="千位分隔[0]" xfId="4" builtinId="6"/>
    <cellStyle name="百分比" xfId="5" builtinId="5"/>
    <cellStyle name="货币[0]" xfId="6" builtinId="7"/>
    <cellStyle name="常规 2" xfId="7"/>
    <cellStyle name="常规 2 2" xfId="8"/>
    <cellStyle name="常规 4" xfId="9"/>
    <cellStyle name="常规 5" xfId="10"/>
    <cellStyle name="常规 6" xfId="11"/>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E8" sqref="E8"/>
    </sheetView>
  </sheetViews>
  <sheetFormatPr defaultColWidth="9" defaultRowHeight="13.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653</v>
      </c>
      <c r="B1" s="3"/>
      <c r="C1" s="3"/>
      <c r="D1" s="3"/>
      <c r="E1" s="3"/>
      <c r="F1" s="3"/>
    </row>
    <row r="2" ht="30" customHeight="1" spans="1:11">
      <c r="A2" s="4" t="s">
        <v>654</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586</v>
      </c>
      <c r="D4" s="6" t="s">
        <v>576</v>
      </c>
      <c r="E4" s="6" t="s">
        <v>577</v>
      </c>
      <c r="F4" s="6" t="s">
        <v>578</v>
      </c>
      <c r="G4" s="6" t="s">
        <v>579</v>
      </c>
      <c r="H4" s="6"/>
      <c r="I4" s="6" t="s">
        <v>580</v>
      </c>
      <c r="J4" s="6" t="s">
        <v>581</v>
      </c>
      <c r="K4" s="6" t="s">
        <v>584</v>
      </c>
    </row>
    <row r="5" s="1" customFormat="1" ht="51" customHeight="1" spans="1:11">
      <c r="A5" s="5"/>
      <c r="B5" s="6"/>
      <c r="C5" s="6"/>
      <c r="D5" s="6"/>
      <c r="E5" s="6"/>
      <c r="F5" s="6"/>
      <c r="G5" s="6" t="s">
        <v>592</v>
      </c>
      <c r="H5" s="6" t="s">
        <v>593</v>
      </c>
      <c r="I5" s="6"/>
      <c r="J5" s="6"/>
      <c r="K5" s="6"/>
    </row>
    <row r="6" ht="24.95" customHeight="1" spans="1:11">
      <c r="A6" s="7" t="s">
        <v>318</v>
      </c>
      <c r="B6" s="8">
        <v>10</v>
      </c>
      <c r="C6" s="8"/>
      <c r="D6" s="8">
        <v>10</v>
      </c>
      <c r="E6" s="8"/>
      <c r="F6" s="9"/>
      <c r="G6" s="9"/>
      <c r="H6" s="9"/>
      <c r="I6" s="9"/>
      <c r="J6" s="9"/>
      <c r="K6" s="9"/>
    </row>
    <row r="7" ht="24.95" customHeight="1" spans="1:11">
      <c r="A7" s="10" t="s">
        <v>655</v>
      </c>
      <c r="B7" s="8">
        <v>10</v>
      </c>
      <c r="C7" s="8"/>
      <c r="D7" s="8">
        <v>10</v>
      </c>
      <c r="E7" s="8"/>
      <c r="F7" s="9"/>
      <c r="G7" s="9"/>
      <c r="H7" s="9"/>
      <c r="I7" s="9"/>
      <c r="J7" s="9"/>
      <c r="K7" s="9"/>
    </row>
    <row r="8" ht="24.95" customHeight="1" spans="1:11">
      <c r="A8" s="10" t="s">
        <v>656</v>
      </c>
      <c r="B8" s="8"/>
      <c r="C8" s="8"/>
      <c r="D8" s="8"/>
      <c r="E8" s="8"/>
      <c r="F8" s="9"/>
      <c r="G8" s="9"/>
      <c r="H8" s="9"/>
      <c r="I8" s="9"/>
      <c r="J8" s="9"/>
      <c r="K8" s="9"/>
    </row>
    <row r="9" ht="24.95" customHeight="1" spans="1:11">
      <c r="A9" s="10" t="s">
        <v>657</v>
      </c>
      <c r="B9" s="8"/>
      <c r="C9" s="8"/>
      <c r="D9" s="8"/>
      <c r="E9" s="8"/>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0"/>
  <sheetViews>
    <sheetView showGridLines="0" showZeros="0" zoomScale="90" zoomScaleNormal="90" workbookViewId="0">
      <selection activeCell="D29" sqref="D29"/>
    </sheetView>
  </sheetViews>
  <sheetFormatPr defaultColWidth="6.875" defaultRowHeight="2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311</v>
      </c>
      <c r="B1" s="130"/>
      <c r="C1" s="130"/>
      <c r="D1" s="130"/>
      <c r="E1" s="130"/>
      <c r="F1" s="130"/>
      <c r="G1" s="130"/>
    </row>
    <row r="2" s="127" customFormat="1" ht="27.7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140">
        <v>2411.75</v>
      </c>
      <c r="C7" s="141" t="s">
        <v>323</v>
      </c>
      <c r="D7" s="142">
        <v>2411.75</v>
      </c>
      <c r="E7" s="142">
        <v>2411.75</v>
      </c>
      <c r="F7" s="142"/>
      <c r="G7" s="142"/>
    </row>
    <row r="8" s="127" customFormat="1" customHeight="1" spans="1:7">
      <c r="A8" s="143" t="s">
        <v>324</v>
      </c>
      <c r="B8" s="144">
        <v>2411.75</v>
      </c>
      <c r="C8" s="145" t="s">
        <v>325</v>
      </c>
      <c r="D8" s="146">
        <v>1217.947496</v>
      </c>
      <c r="E8" s="146">
        <v>1217.947496</v>
      </c>
      <c r="F8" s="147"/>
      <c r="G8" s="147"/>
    </row>
    <row r="9" s="127" customFormat="1" customHeight="1" spans="1:7">
      <c r="A9" s="143" t="s">
        <v>326</v>
      </c>
      <c r="B9" s="148"/>
      <c r="C9" s="145" t="s">
        <v>327</v>
      </c>
      <c r="D9" s="149"/>
      <c r="E9" s="149"/>
      <c r="F9" s="147"/>
      <c r="G9" s="147"/>
    </row>
    <row r="10" s="127" customFormat="1" customHeight="1" spans="1:7">
      <c r="A10" s="150" t="s">
        <v>328</v>
      </c>
      <c r="B10" s="151"/>
      <c r="C10" s="152" t="s">
        <v>329</v>
      </c>
      <c r="D10" s="149"/>
      <c r="E10" s="149"/>
      <c r="F10" s="147"/>
      <c r="G10" s="147"/>
    </row>
    <row r="11" s="127" customFormat="1" customHeight="1" spans="1:7">
      <c r="A11" s="153" t="s">
        <v>330</v>
      </c>
      <c r="B11" s="140"/>
      <c r="C11" s="154" t="s">
        <v>331</v>
      </c>
      <c r="D11" s="149"/>
      <c r="E11" s="149"/>
      <c r="F11" s="147"/>
      <c r="G11" s="147"/>
    </row>
    <row r="12" s="127" customFormat="1" customHeight="1" spans="1:7">
      <c r="A12" s="150" t="s">
        <v>324</v>
      </c>
      <c r="B12" s="144"/>
      <c r="C12" s="152" t="s">
        <v>332</v>
      </c>
      <c r="D12" s="149"/>
      <c r="E12" s="149"/>
      <c r="F12" s="147"/>
      <c r="G12" s="147"/>
    </row>
    <row r="13" s="127" customFormat="1" customHeight="1" spans="1:7">
      <c r="A13" s="150" t="s">
        <v>326</v>
      </c>
      <c r="B13" s="148"/>
      <c r="C13" s="152" t="s">
        <v>333</v>
      </c>
      <c r="D13" s="149"/>
      <c r="E13" s="149"/>
      <c r="F13" s="147"/>
      <c r="G13" s="147"/>
    </row>
    <row r="14" s="127" customFormat="1" customHeight="1" spans="1:13">
      <c r="A14" s="143" t="s">
        <v>328</v>
      </c>
      <c r="B14" s="151"/>
      <c r="C14" s="152" t="s">
        <v>334</v>
      </c>
      <c r="D14" s="146">
        <v>49.74348</v>
      </c>
      <c r="E14" s="146">
        <v>49.74348</v>
      </c>
      <c r="F14" s="147"/>
      <c r="G14" s="147"/>
      <c r="M14" s="161"/>
    </row>
    <row r="15" s="127" customFormat="1" customHeight="1" spans="1:13">
      <c r="A15" s="143"/>
      <c r="B15" s="151"/>
      <c r="C15" s="152" t="s">
        <v>335</v>
      </c>
      <c r="D15" s="146">
        <v>456.15622</v>
      </c>
      <c r="E15" s="146">
        <v>456.15622</v>
      </c>
      <c r="F15" s="147"/>
      <c r="G15" s="147"/>
      <c r="M15" s="161"/>
    </row>
    <row r="16" s="127" customFormat="1" customHeight="1" spans="1:13">
      <c r="A16" s="143"/>
      <c r="B16" s="151"/>
      <c r="C16" s="152" t="s">
        <v>336</v>
      </c>
      <c r="D16" s="149"/>
      <c r="E16" s="149"/>
      <c r="F16" s="147"/>
      <c r="G16" s="147"/>
      <c r="M16" s="161"/>
    </row>
    <row r="17" s="127" customFormat="1" customHeight="1" spans="1:13">
      <c r="A17" s="143"/>
      <c r="B17" s="151"/>
      <c r="C17" s="152" t="s">
        <v>337</v>
      </c>
      <c r="D17" s="146">
        <v>68.406598</v>
      </c>
      <c r="E17" s="146">
        <v>68.406598</v>
      </c>
      <c r="F17" s="147"/>
      <c r="G17" s="147"/>
      <c r="M17" s="161"/>
    </row>
    <row r="18" s="127" customFormat="1" customHeight="1" spans="1:13">
      <c r="A18" s="143"/>
      <c r="B18" s="151"/>
      <c r="C18" s="152" t="s">
        <v>338</v>
      </c>
      <c r="D18" s="149"/>
      <c r="E18" s="149"/>
      <c r="F18" s="147"/>
      <c r="G18" s="147"/>
      <c r="M18" s="161"/>
    </row>
    <row r="19" s="127" customFormat="1" customHeight="1" spans="1:13">
      <c r="A19" s="143"/>
      <c r="B19" s="151"/>
      <c r="C19" s="152" t="s">
        <v>339</v>
      </c>
      <c r="D19" s="146">
        <v>174.998706</v>
      </c>
      <c r="E19" s="146">
        <v>174.998706</v>
      </c>
      <c r="F19" s="147"/>
      <c r="G19" s="147"/>
      <c r="M19" s="161"/>
    </row>
    <row r="20" s="127" customFormat="1" customHeight="1" spans="1:13">
      <c r="A20" s="143"/>
      <c r="B20" s="151"/>
      <c r="C20" s="152" t="s">
        <v>340</v>
      </c>
      <c r="D20" s="146">
        <v>282.175106</v>
      </c>
      <c r="E20" s="146">
        <v>282.175106</v>
      </c>
      <c r="F20" s="147"/>
      <c r="G20" s="147"/>
      <c r="M20" s="161"/>
    </row>
    <row r="21" s="127" customFormat="1" customHeight="1" spans="1:13">
      <c r="A21" s="143"/>
      <c r="B21" s="151"/>
      <c r="C21" s="152" t="s">
        <v>341</v>
      </c>
      <c r="D21" s="149"/>
      <c r="E21" s="149"/>
      <c r="F21" s="147"/>
      <c r="G21" s="147"/>
      <c r="M21" s="161"/>
    </row>
    <row r="22" s="127" customFormat="1" customHeight="1" spans="1:13">
      <c r="A22" s="143"/>
      <c r="B22" s="151"/>
      <c r="C22" s="152" t="s">
        <v>342</v>
      </c>
      <c r="D22" s="149"/>
      <c r="E22" s="149"/>
      <c r="F22" s="147"/>
      <c r="G22" s="147"/>
      <c r="M22" s="161"/>
    </row>
    <row r="23" s="127" customFormat="1" customHeight="1" spans="1:13">
      <c r="A23" s="143"/>
      <c r="B23" s="151"/>
      <c r="C23" s="152" t="s">
        <v>343</v>
      </c>
      <c r="D23" s="149"/>
      <c r="E23" s="149"/>
      <c r="F23" s="147"/>
      <c r="G23" s="147"/>
      <c r="M23" s="161"/>
    </row>
    <row r="24" s="127" customFormat="1" customHeight="1" spans="1:13">
      <c r="A24" s="143"/>
      <c r="B24" s="151"/>
      <c r="C24" s="152" t="s">
        <v>344</v>
      </c>
      <c r="D24" s="149"/>
      <c r="E24" s="149"/>
      <c r="F24" s="147"/>
      <c r="G24" s="147"/>
      <c r="M24" s="161"/>
    </row>
    <row r="25" s="127" customFormat="1" customHeight="1" spans="1:13">
      <c r="A25" s="143"/>
      <c r="B25" s="151"/>
      <c r="C25" s="152" t="s">
        <v>345</v>
      </c>
      <c r="D25" s="149"/>
      <c r="E25" s="149"/>
      <c r="F25" s="147"/>
      <c r="G25" s="147"/>
      <c r="M25" s="161"/>
    </row>
    <row r="26" s="127" customFormat="1" customHeight="1" spans="1:13">
      <c r="A26" s="143"/>
      <c r="B26" s="151"/>
      <c r="C26" s="152" t="s">
        <v>346</v>
      </c>
      <c r="D26" s="149"/>
      <c r="E26" s="149"/>
      <c r="F26" s="147"/>
      <c r="G26" s="147"/>
      <c r="M26" s="161"/>
    </row>
    <row r="27" s="127" customFormat="1" customHeight="1" spans="1:13">
      <c r="A27" s="143"/>
      <c r="B27" s="151"/>
      <c r="C27" s="152" t="s">
        <v>347</v>
      </c>
      <c r="D27" s="146">
        <v>107.50818</v>
      </c>
      <c r="E27" s="146">
        <v>107.50818</v>
      </c>
      <c r="F27" s="147"/>
      <c r="G27" s="147"/>
      <c r="M27" s="161"/>
    </row>
    <row r="28" s="127" customFormat="1" ht="29.25" customHeight="1" spans="1:13">
      <c r="A28" s="143"/>
      <c r="B28" s="151"/>
      <c r="C28" s="152" t="s">
        <v>348</v>
      </c>
      <c r="D28" s="149"/>
      <c r="E28" s="149"/>
      <c r="F28" s="147"/>
      <c r="G28" s="147"/>
      <c r="M28" s="161"/>
    </row>
    <row r="29" s="127" customFormat="1" ht="29.25" customHeight="1" spans="1:13">
      <c r="A29" s="143"/>
      <c r="B29" s="151"/>
      <c r="C29" s="152" t="s">
        <v>349</v>
      </c>
      <c r="D29" s="146">
        <v>54.816414</v>
      </c>
      <c r="E29" s="146">
        <v>54.816414</v>
      </c>
      <c r="F29" s="147"/>
      <c r="G29" s="147"/>
      <c r="M29" s="161"/>
    </row>
    <row r="30" s="127" customFormat="1" ht="18.75" customHeight="1" spans="1:13">
      <c r="A30" s="143"/>
      <c r="B30" s="151"/>
      <c r="C30" s="152" t="s">
        <v>350</v>
      </c>
      <c r="D30" s="147"/>
      <c r="E30" s="147"/>
      <c r="F30" s="147"/>
      <c r="G30" s="147"/>
      <c r="M30" s="161"/>
    </row>
    <row r="31" s="127" customFormat="1" ht="18.75" customHeight="1" spans="1:13">
      <c r="A31" s="143"/>
      <c r="B31" s="151"/>
      <c r="C31" s="152" t="s">
        <v>351</v>
      </c>
      <c r="D31" s="147"/>
      <c r="E31" s="147"/>
      <c r="F31" s="147"/>
      <c r="G31" s="147"/>
      <c r="M31" s="161"/>
    </row>
    <row r="32" s="127" customFormat="1" ht="18.75" customHeight="1" spans="1:13">
      <c r="A32" s="143"/>
      <c r="B32" s="151"/>
      <c r="C32" s="152" t="s">
        <v>352</v>
      </c>
      <c r="D32" s="147"/>
      <c r="E32" s="147"/>
      <c r="F32" s="147"/>
      <c r="G32" s="147"/>
      <c r="M32" s="161"/>
    </row>
    <row r="33" s="127" customFormat="1" ht="18.75" customHeight="1" spans="1:13">
      <c r="A33" s="143"/>
      <c r="B33" s="151"/>
      <c r="C33" s="152" t="s">
        <v>353</v>
      </c>
      <c r="D33" s="147"/>
      <c r="E33" s="147"/>
      <c r="F33" s="147"/>
      <c r="G33" s="147"/>
      <c r="M33" s="161"/>
    </row>
    <row r="34" s="127" customFormat="1" ht="18.75" customHeight="1" spans="1:13">
      <c r="A34" s="143"/>
      <c r="B34" s="151"/>
      <c r="C34" s="152" t="s">
        <v>354</v>
      </c>
      <c r="D34" s="147"/>
      <c r="E34" s="147"/>
      <c r="F34" s="147"/>
      <c r="G34" s="147"/>
      <c r="M34" s="161"/>
    </row>
    <row r="35" s="127" customFormat="1" ht="18.75" customHeight="1" spans="1:13">
      <c r="A35" s="143"/>
      <c r="B35" s="151"/>
      <c r="C35" s="152" t="s">
        <v>355</v>
      </c>
      <c r="D35" s="147"/>
      <c r="E35" s="147"/>
      <c r="F35" s="147"/>
      <c r="G35" s="147"/>
      <c r="M35" s="161"/>
    </row>
    <row r="36" s="127" customFormat="1" ht="18.75" customHeight="1" spans="1:13">
      <c r="A36" s="143"/>
      <c r="B36" s="151"/>
      <c r="C36" s="152" t="s">
        <v>356</v>
      </c>
      <c r="D36" s="147"/>
      <c r="E36" s="147"/>
      <c r="F36" s="147"/>
      <c r="G36" s="147"/>
      <c r="M36" s="161"/>
    </row>
    <row r="37" s="127" customFormat="1" customHeight="1" spans="1:7">
      <c r="A37" s="153"/>
      <c r="B37" s="155"/>
      <c r="C37" s="155" t="s">
        <v>357</v>
      </c>
      <c r="D37" s="156">
        <f>E37+F37+G37</f>
        <v>0</v>
      </c>
      <c r="E37" s="157">
        <f>B8+B12-E7</f>
        <v>0</v>
      </c>
      <c r="F37" s="157">
        <f>B9+B13-F7</f>
        <v>0</v>
      </c>
      <c r="G37" s="157">
        <f>B10+B14-G7</f>
        <v>0</v>
      </c>
    </row>
    <row r="38" s="127" customFormat="1" customHeight="1" spans="1:7">
      <c r="A38" s="153"/>
      <c r="B38" s="155"/>
      <c r="C38" s="155"/>
      <c r="D38" s="157"/>
      <c r="E38" s="157"/>
      <c r="F38" s="157"/>
      <c r="G38" s="158"/>
    </row>
    <row r="39" s="127" customFormat="1" customHeight="1" spans="1:7">
      <c r="A39" s="153" t="s">
        <v>358</v>
      </c>
      <c r="B39" s="159">
        <v>2411.75</v>
      </c>
      <c r="C39" s="159" t="s">
        <v>359</v>
      </c>
      <c r="D39" s="157">
        <f t="shared" ref="D39:G39" si="0">SUM(D7+D37)</f>
        <v>2411.75</v>
      </c>
      <c r="E39" s="157">
        <f>SUM(E7+E37)</f>
        <v>2411.75</v>
      </c>
      <c r="F39" s="157">
        <f>SUM(F7+F37)</f>
        <v>0</v>
      </c>
      <c r="G39" s="157">
        <f>SUM(G7+G37)</f>
        <v>0</v>
      </c>
    </row>
    <row r="40" customHeight="1" spans="1:6">
      <c r="A40" s="160"/>
      <c r="B40" s="160"/>
      <c r="C40" s="160"/>
      <c r="D40" s="160"/>
      <c r="E40" s="160"/>
      <c r="F40" s="160"/>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4"/>
  <sheetViews>
    <sheetView showGridLines="0" showZeros="0" workbookViewId="0">
      <selection activeCell="E13" sqref="E13"/>
    </sheetView>
  </sheetViews>
  <sheetFormatPr defaultColWidth="6.875" defaultRowHeight="12.75" customHeight="1" outlineLevelCol="4"/>
  <cols>
    <col min="1" max="1" width="23.625" style="11" customWidth="1"/>
    <col min="2" max="2" width="44.625" style="11" customWidth="1"/>
    <col min="3" max="3" width="20.75" style="11" customWidth="1"/>
    <col min="4" max="4" width="19.25" style="11" customWidth="1"/>
    <col min="5" max="5" width="18.25" style="11" customWidth="1"/>
    <col min="6" max="253" width="6.875" style="11"/>
    <col min="254" max="254" width="23.625" style="11" customWidth="1"/>
    <col min="255" max="255" width="44.625" style="11" customWidth="1"/>
    <col min="256" max="256" width="16.5" style="11" customWidth="1"/>
    <col min="257" max="259" width="13.625" style="11" customWidth="1"/>
    <col min="260" max="509" width="6.875" style="11"/>
    <col min="510" max="510" width="23.625" style="11" customWidth="1"/>
    <col min="511" max="511" width="44.625" style="11" customWidth="1"/>
    <col min="512" max="512" width="16.5" style="11" customWidth="1"/>
    <col min="513" max="515" width="13.625" style="11" customWidth="1"/>
    <col min="516" max="765" width="6.875" style="11"/>
    <col min="766" max="766" width="23.625" style="11" customWidth="1"/>
    <col min="767" max="767" width="44.625" style="11" customWidth="1"/>
    <col min="768" max="768" width="16.5" style="11" customWidth="1"/>
    <col min="769" max="771" width="13.625" style="11" customWidth="1"/>
    <col min="772" max="1021" width="6.875" style="11"/>
    <col min="1022" max="1022" width="23.625" style="11" customWidth="1"/>
    <col min="1023" max="1023" width="44.625" style="11" customWidth="1"/>
    <col min="1024" max="1024" width="16.5" style="11" customWidth="1"/>
    <col min="1025" max="1027" width="13.625" style="11" customWidth="1"/>
    <col min="1028" max="1277" width="6.875" style="11"/>
    <col min="1278" max="1278" width="23.625" style="11" customWidth="1"/>
    <col min="1279" max="1279" width="44.625" style="11" customWidth="1"/>
    <col min="1280" max="1280" width="16.5" style="11" customWidth="1"/>
    <col min="1281" max="1283" width="13.625" style="11" customWidth="1"/>
    <col min="1284" max="1533" width="6.875" style="11"/>
    <col min="1534" max="1534" width="23.625" style="11" customWidth="1"/>
    <col min="1535" max="1535" width="44.625" style="11" customWidth="1"/>
    <col min="1536" max="1536" width="16.5" style="11" customWidth="1"/>
    <col min="1537" max="1539" width="13.625" style="11" customWidth="1"/>
    <col min="1540" max="1789" width="6.875" style="11"/>
    <col min="1790" max="1790" width="23.625" style="11" customWidth="1"/>
    <col min="1791" max="1791" width="44.625" style="11" customWidth="1"/>
    <col min="1792" max="1792" width="16.5" style="11" customWidth="1"/>
    <col min="1793" max="1795" width="13.625" style="11" customWidth="1"/>
    <col min="1796" max="2045" width="6.875" style="11"/>
    <col min="2046" max="2046" width="23.625" style="11" customWidth="1"/>
    <col min="2047" max="2047" width="44.625" style="11" customWidth="1"/>
    <col min="2048" max="2048" width="16.5" style="11" customWidth="1"/>
    <col min="2049" max="2051" width="13.625" style="11" customWidth="1"/>
    <col min="2052" max="2301" width="6.875" style="11"/>
    <col min="2302" max="2302" width="23.625" style="11" customWidth="1"/>
    <col min="2303" max="2303" width="44.625" style="11" customWidth="1"/>
    <col min="2304" max="2304" width="16.5" style="11" customWidth="1"/>
    <col min="2305" max="2307" width="13.625" style="11" customWidth="1"/>
    <col min="2308" max="2557" width="6.875" style="11"/>
    <col min="2558" max="2558" width="23.625" style="11" customWidth="1"/>
    <col min="2559" max="2559" width="44.625" style="11" customWidth="1"/>
    <col min="2560" max="2560" width="16.5" style="11" customWidth="1"/>
    <col min="2561" max="2563" width="13.625" style="11" customWidth="1"/>
    <col min="2564" max="2813" width="6.875" style="11"/>
    <col min="2814" max="2814" width="23.625" style="11" customWidth="1"/>
    <col min="2815" max="2815" width="44.625" style="11" customWidth="1"/>
    <col min="2816" max="2816" width="16.5" style="11" customWidth="1"/>
    <col min="2817" max="2819" width="13.625" style="11" customWidth="1"/>
    <col min="2820" max="3069" width="6.875" style="11"/>
    <col min="3070" max="3070" width="23.625" style="11" customWidth="1"/>
    <col min="3071" max="3071" width="44.625" style="11" customWidth="1"/>
    <col min="3072" max="3072" width="16.5" style="11" customWidth="1"/>
    <col min="3073" max="3075" width="13.625" style="11" customWidth="1"/>
    <col min="3076" max="3325" width="6.875" style="11"/>
    <col min="3326" max="3326" width="23.625" style="11" customWidth="1"/>
    <col min="3327" max="3327" width="44.625" style="11" customWidth="1"/>
    <col min="3328" max="3328" width="16.5" style="11" customWidth="1"/>
    <col min="3329" max="3331" width="13.625" style="11" customWidth="1"/>
    <col min="3332" max="3581" width="6.875" style="11"/>
    <col min="3582" max="3582" width="23.625" style="11" customWidth="1"/>
    <col min="3583" max="3583" width="44.625" style="11" customWidth="1"/>
    <col min="3584" max="3584" width="16.5" style="11" customWidth="1"/>
    <col min="3585" max="3587" width="13.625" style="11" customWidth="1"/>
    <col min="3588" max="3837" width="6.875" style="11"/>
    <col min="3838" max="3838" width="23.625" style="11" customWidth="1"/>
    <col min="3839" max="3839" width="44.625" style="11" customWidth="1"/>
    <col min="3840" max="3840" width="16.5" style="11" customWidth="1"/>
    <col min="3841" max="3843" width="13.625" style="11" customWidth="1"/>
    <col min="3844" max="4093" width="6.875" style="11"/>
    <col min="4094" max="4094" width="23.625" style="11" customWidth="1"/>
    <col min="4095" max="4095" width="44.625" style="11" customWidth="1"/>
    <col min="4096" max="4096" width="16.5" style="11" customWidth="1"/>
    <col min="4097" max="4099" width="13.625" style="11" customWidth="1"/>
    <col min="4100" max="4349" width="6.875" style="11"/>
    <col min="4350" max="4350" width="23.625" style="11" customWidth="1"/>
    <col min="4351" max="4351" width="44.625" style="11" customWidth="1"/>
    <col min="4352" max="4352" width="16.5" style="11" customWidth="1"/>
    <col min="4353" max="4355" width="13.625" style="11" customWidth="1"/>
    <col min="4356" max="4605" width="6.875" style="11"/>
    <col min="4606" max="4606" width="23.625" style="11" customWidth="1"/>
    <col min="4607" max="4607" width="44.625" style="11" customWidth="1"/>
    <col min="4608" max="4608" width="16.5" style="11" customWidth="1"/>
    <col min="4609" max="4611" width="13.625" style="11" customWidth="1"/>
    <col min="4612" max="4861" width="6.875" style="11"/>
    <col min="4862" max="4862" width="23.625" style="11" customWidth="1"/>
    <col min="4863" max="4863" width="44.625" style="11" customWidth="1"/>
    <col min="4864" max="4864" width="16.5" style="11" customWidth="1"/>
    <col min="4865" max="4867" width="13.625" style="11" customWidth="1"/>
    <col min="4868" max="5117" width="6.875" style="11"/>
    <col min="5118" max="5118" width="23.625" style="11" customWidth="1"/>
    <col min="5119" max="5119" width="44.625" style="11" customWidth="1"/>
    <col min="5120" max="5120" width="16.5" style="11" customWidth="1"/>
    <col min="5121" max="5123" width="13.625" style="11" customWidth="1"/>
    <col min="5124" max="5373" width="6.875" style="11"/>
    <col min="5374" max="5374" width="23.625" style="11" customWidth="1"/>
    <col min="5375" max="5375" width="44.625" style="11" customWidth="1"/>
    <col min="5376" max="5376" width="16.5" style="11" customWidth="1"/>
    <col min="5377" max="5379" width="13.625" style="11" customWidth="1"/>
    <col min="5380" max="5629" width="6.875" style="11"/>
    <col min="5630" max="5630" width="23.625" style="11" customWidth="1"/>
    <col min="5631" max="5631" width="44.625" style="11" customWidth="1"/>
    <col min="5632" max="5632" width="16.5" style="11" customWidth="1"/>
    <col min="5633" max="5635" width="13.625" style="11" customWidth="1"/>
    <col min="5636" max="5885" width="6.875" style="11"/>
    <col min="5886" max="5886" width="23.625" style="11" customWidth="1"/>
    <col min="5887" max="5887" width="44.625" style="11" customWidth="1"/>
    <col min="5888" max="5888" width="16.5" style="11" customWidth="1"/>
    <col min="5889" max="5891" width="13.625" style="11" customWidth="1"/>
    <col min="5892" max="6141" width="6.875" style="11"/>
    <col min="6142" max="6142" width="23.625" style="11" customWidth="1"/>
    <col min="6143" max="6143" width="44.625" style="11" customWidth="1"/>
    <col min="6144" max="6144" width="16.5" style="11" customWidth="1"/>
    <col min="6145" max="6147" width="13.625" style="11" customWidth="1"/>
    <col min="6148" max="6397" width="6.875" style="11"/>
    <col min="6398" max="6398" width="23.625" style="11" customWidth="1"/>
    <col min="6399" max="6399" width="44.625" style="11" customWidth="1"/>
    <col min="6400" max="6400" width="16.5" style="11" customWidth="1"/>
    <col min="6401" max="6403" width="13.625" style="11" customWidth="1"/>
    <col min="6404" max="6653" width="6.875" style="11"/>
    <col min="6654" max="6654" width="23.625" style="11" customWidth="1"/>
    <col min="6655" max="6655" width="44.625" style="11" customWidth="1"/>
    <col min="6656" max="6656" width="16.5" style="11" customWidth="1"/>
    <col min="6657" max="6659" width="13.625" style="11" customWidth="1"/>
    <col min="6660" max="6909" width="6.875" style="11"/>
    <col min="6910" max="6910" width="23.625" style="11" customWidth="1"/>
    <col min="6911" max="6911" width="44.625" style="11" customWidth="1"/>
    <col min="6912" max="6912" width="16.5" style="11" customWidth="1"/>
    <col min="6913" max="6915" width="13.625" style="11" customWidth="1"/>
    <col min="6916" max="7165" width="6.875" style="11"/>
    <col min="7166" max="7166" width="23.625" style="11" customWidth="1"/>
    <col min="7167" max="7167" width="44.625" style="11" customWidth="1"/>
    <col min="7168" max="7168" width="16.5" style="11" customWidth="1"/>
    <col min="7169" max="7171" width="13.625" style="11" customWidth="1"/>
    <col min="7172" max="7421" width="6.875" style="11"/>
    <col min="7422" max="7422" width="23.625" style="11" customWidth="1"/>
    <col min="7423" max="7423" width="44.625" style="11" customWidth="1"/>
    <col min="7424" max="7424" width="16.5" style="11" customWidth="1"/>
    <col min="7425" max="7427" width="13.625" style="11" customWidth="1"/>
    <col min="7428" max="7677" width="6.875" style="11"/>
    <col min="7678" max="7678" width="23.625" style="11" customWidth="1"/>
    <col min="7679" max="7679" width="44.625" style="11" customWidth="1"/>
    <col min="7680" max="7680" width="16.5" style="11" customWidth="1"/>
    <col min="7681" max="7683" width="13.625" style="11" customWidth="1"/>
    <col min="7684" max="7933" width="6.875" style="11"/>
    <col min="7934" max="7934" width="23.625" style="11" customWidth="1"/>
    <col min="7935" max="7935" width="44.625" style="11" customWidth="1"/>
    <col min="7936" max="7936" width="16.5" style="11" customWidth="1"/>
    <col min="7937" max="7939" width="13.625" style="11" customWidth="1"/>
    <col min="7940" max="8189" width="6.875" style="11"/>
    <col min="8190" max="8190" width="23.625" style="11" customWidth="1"/>
    <col min="8191" max="8191" width="44.625" style="11" customWidth="1"/>
    <col min="8192" max="8192" width="16.5" style="11" customWidth="1"/>
    <col min="8193" max="8195" width="13.625" style="11" customWidth="1"/>
    <col min="8196" max="8445" width="6.875" style="11"/>
    <col min="8446" max="8446" width="23.625" style="11" customWidth="1"/>
    <col min="8447" max="8447" width="44.625" style="11" customWidth="1"/>
    <col min="8448" max="8448" width="16.5" style="11" customWidth="1"/>
    <col min="8449" max="8451" width="13.625" style="11" customWidth="1"/>
    <col min="8452" max="8701" width="6.875" style="11"/>
    <col min="8702" max="8702" width="23.625" style="11" customWidth="1"/>
    <col min="8703" max="8703" width="44.625" style="11" customWidth="1"/>
    <col min="8704" max="8704" width="16.5" style="11" customWidth="1"/>
    <col min="8705" max="8707" width="13.625" style="11" customWidth="1"/>
    <col min="8708" max="8957" width="6.875" style="11"/>
    <col min="8958" max="8958" width="23.625" style="11" customWidth="1"/>
    <col min="8959" max="8959" width="44.625" style="11" customWidth="1"/>
    <col min="8960" max="8960" width="16.5" style="11" customWidth="1"/>
    <col min="8961" max="8963" width="13.625" style="11" customWidth="1"/>
    <col min="8964" max="9213" width="6.875" style="11"/>
    <col min="9214" max="9214" width="23.625" style="11" customWidth="1"/>
    <col min="9215" max="9215" width="44.625" style="11" customWidth="1"/>
    <col min="9216" max="9216" width="16.5" style="11" customWidth="1"/>
    <col min="9217" max="9219" width="13.625" style="11" customWidth="1"/>
    <col min="9220" max="9469" width="6.875" style="11"/>
    <col min="9470" max="9470" width="23.625" style="11" customWidth="1"/>
    <col min="9471" max="9471" width="44.625" style="11" customWidth="1"/>
    <col min="9472" max="9472" width="16.5" style="11" customWidth="1"/>
    <col min="9473" max="9475" width="13.625" style="11" customWidth="1"/>
    <col min="9476" max="9725" width="6.875" style="11"/>
    <col min="9726" max="9726" width="23.625" style="11" customWidth="1"/>
    <col min="9727" max="9727" width="44.625" style="11" customWidth="1"/>
    <col min="9728" max="9728" width="16.5" style="11" customWidth="1"/>
    <col min="9729" max="9731" width="13.625" style="11" customWidth="1"/>
    <col min="9732" max="9981" width="6.875" style="11"/>
    <col min="9982" max="9982" width="23.625" style="11" customWidth="1"/>
    <col min="9983" max="9983" width="44.625" style="11" customWidth="1"/>
    <col min="9984" max="9984" width="16.5" style="11" customWidth="1"/>
    <col min="9985" max="9987" width="13.625" style="11" customWidth="1"/>
    <col min="9988" max="10237" width="6.875" style="11"/>
    <col min="10238" max="10238" width="23.625" style="11" customWidth="1"/>
    <col min="10239" max="10239" width="44.625" style="11" customWidth="1"/>
    <col min="10240" max="10240" width="16.5" style="11" customWidth="1"/>
    <col min="10241" max="10243" width="13.625" style="11" customWidth="1"/>
    <col min="10244" max="10493" width="6.875" style="11"/>
    <col min="10494" max="10494" width="23.625" style="11" customWidth="1"/>
    <col min="10495" max="10495" width="44.625" style="11" customWidth="1"/>
    <col min="10496" max="10496" width="16.5" style="11" customWidth="1"/>
    <col min="10497" max="10499" width="13.625" style="11" customWidth="1"/>
    <col min="10500" max="10749" width="6.875" style="11"/>
    <col min="10750" max="10750" width="23.625" style="11" customWidth="1"/>
    <col min="10751" max="10751" width="44.625" style="11" customWidth="1"/>
    <col min="10752" max="10752" width="16.5" style="11" customWidth="1"/>
    <col min="10753" max="10755" width="13.625" style="11" customWidth="1"/>
    <col min="10756" max="11005" width="6.875" style="11"/>
    <col min="11006" max="11006" width="23.625" style="11" customWidth="1"/>
    <col min="11007" max="11007" width="44.625" style="11" customWidth="1"/>
    <col min="11008" max="11008" width="16.5" style="11" customWidth="1"/>
    <col min="11009" max="11011" width="13.625" style="11" customWidth="1"/>
    <col min="11012" max="11261" width="6.875" style="11"/>
    <col min="11262" max="11262" width="23.625" style="11" customWidth="1"/>
    <col min="11263" max="11263" width="44.625" style="11" customWidth="1"/>
    <col min="11264" max="11264" width="16.5" style="11" customWidth="1"/>
    <col min="11265" max="11267" width="13.625" style="11" customWidth="1"/>
    <col min="11268" max="11517" width="6.875" style="11"/>
    <col min="11518" max="11518" width="23.625" style="11" customWidth="1"/>
    <col min="11519" max="11519" width="44.625" style="11" customWidth="1"/>
    <col min="11520" max="11520" width="16.5" style="11" customWidth="1"/>
    <col min="11521" max="11523" width="13.625" style="11" customWidth="1"/>
    <col min="11524" max="11773" width="6.875" style="11"/>
    <col min="11774" max="11774" width="23.625" style="11" customWidth="1"/>
    <col min="11775" max="11775" width="44.625" style="11" customWidth="1"/>
    <col min="11776" max="11776" width="16.5" style="11" customWidth="1"/>
    <col min="11777" max="11779" width="13.625" style="11" customWidth="1"/>
    <col min="11780" max="12029" width="6.875" style="11"/>
    <col min="12030" max="12030" width="23.625" style="11" customWidth="1"/>
    <col min="12031" max="12031" width="44.625" style="11" customWidth="1"/>
    <col min="12032" max="12032" width="16.5" style="11" customWidth="1"/>
    <col min="12033" max="12035" width="13.625" style="11" customWidth="1"/>
    <col min="12036" max="12285" width="6.875" style="11"/>
    <col min="12286" max="12286" width="23.625" style="11" customWidth="1"/>
    <col min="12287" max="12287" width="44.625" style="11" customWidth="1"/>
    <col min="12288" max="12288" width="16.5" style="11" customWidth="1"/>
    <col min="12289" max="12291" width="13.625" style="11" customWidth="1"/>
    <col min="12292" max="12541" width="6.875" style="11"/>
    <col min="12542" max="12542" width="23.625" style="11" customWidth="1"/>
    <col min="12543" max="12543" width="44.625" style="11" customWidth="1"/>
    <col min="12544" max="12544" width="16.5" style="11" customWidth="1"/>
    <col min="12545" max="12547" width="13.625" style="11" customWidth="1"/>
    <col min="12548" max="12797" width="6.875" style="11"/>
    <col min="12798" max="12798" width="23.625" style="11" customWidth="1"/>
    <col min="12799" max="12799" width="44.625" style="11" customWidth="1"/>
    <col min="12800" max="12800" width="16.5" style="11" customWidth="1"/>
    <col min="12801" max="12803" width="13.625" style="11" customWidth="1"/>
    <col min="12804" max="13053" width="6.875" style="11"/>
    <col min="13054" max="13054" width="23.625" style="11" customWidth="1"/>
    <col min="13055" max="13055" width="44.625" style="11" customWidth="1"/>
    <col min="13056" max="13056" width="16.5" style="11" customWidth="1"/>
    <col min="13057" max="13059" width="13.625" style="11" customWidth="1"/>
    <col min="13060" max="13309" width="6.875" style="11"/>
    <col min="13310" max="13310" width="23.625" style="11" customWidth="1"/>
    <col min="13311" max="13311" width="44.625" style="11" customWidth="1"/>
    <col min="13312" max="13312" width="16.5" style="11" customWidth="1"/>
    <col min="13313" max="13315" width="13.625" style="11" customWidth="1"/>
    <col min="13316" max="13565" width="6.875" style="11"/>
    <col min="13566" max="13566" width="23.625" style="11" customWidth="1"/>
    <col min="13567" max="13567" width="44.625" style="11" customWidth="1"/>
    <col min="13568" max="13568" width="16.5" style="11" customWidth="1"/>
    <col min="13569" max="13571" width="13.625" style="11" customWidth="1"/>
    <col min="13572" max="13821" width="6.875" style="11"/>
    <col min="13822" max="13822" width="23.625" style="11" customWidth="1"/>
    <col min="13823" max="13823" width="44.625" style="11" customWidth="1"/>
    <col min="13824" max="13824" width="16.5" style="11" customWidth="1"/>
    <col min="13825" max="13827" width="13.625" style="11" customWidth="1"/>
    <col min="13828" max="14077" width="6.875" style="11"/>
    <col min="14078" max="14078" width="23.625" style="11" customWidth="1"/>
    <col min="14079" max="14079" width="44.625" style="11" customWidth="1"/>
    <col min="14080" max="14080" width="16.5" style="11" customWidth="1"/>
    <col min="14081" max="14083" width="13.625" style="11" customWidth="1"/>
    <col min="14084" max="14333" width="6.875" style="11"/>
    <col min="14334" max="14334" width="23.625" style="11" customWidth="1"/>
    <col min="14335" max="14335" width="44.625" style="11" customWidth="1"/>
    <col min="14336" max="14336" width="16.5" style="11" customWidth="1"/>
    <col min="14337" max="14339" width="13.625" style="11" customWidth="1"/>
    <col min="14340" max="14589" width="6.875" style="11"/>
    <col min="14590" max="14590" width="23.625" style="11" customWidth="1"/>
    <col min="14591" max="14591" width="44.625" style="11" customWidth="1"/>
    <col min="14592" max="14592" width="16.5" style="11" customWidth="1"/>
    <col min="14593" max="14595" width="13.625" style="11" customWidth="1"/>
    <col min="14596" max="14845" width="6.875" style="11"/>
    <col min="14846" max="14846" width="23.625" style="11" customWidth="1"/>
    <col min="14847" max="14847" width="44.625" style="11" customWidth="1"/>
    <col min="14848" max="14848" width="16.5" style="11" customWidth="1"/>
    <col min="14849" max="14851" width="13.625" style="11" customWidth="1"/>
    <col min="14852" max="15101" width="6.875" style="11"/>
    <col min="15102" max="15102" width="23.625" style="11" customWidth="1"/>
    <col min="15103" max="15103" width="44.625" style="11" customWidth="1"/>
    <col min="15104" max="15104" width="16.5" style="11" customWidth="1"/>
    <col min="15105" max="15107" width="13.625" style="11" customWidth="1"/>
    <col min="15108" max="15357" width="6.875" style="11"/>
    <col min="15358" max="15358" width="23.625" style="11" customWidth="1"/>
    <col min="15359" max="15359" width="44.625" style="11" customWidth="1"/>
    <col min="15360" max="15360" width="16.5" style="11" customWidth="1"/>
    <col min="15361" max="15363" width="13.625" style="11" customWidth="1"/>
    <col min="15364" max="15613" width="6.875" style="11"/>
    <col min="15614" max="15614" width="23.625" style="11" customWidth="1"/>
    <col min="15615" max="15615" width="44.625" style="11" customWidth="1"/>
    <col min="15616" max="15616" width="16.5" style="11" customWidth="1"/>
    <col min="15617" max="15619" width="13.625" style="11" customWidth="1"/>
    <col min="15620" max="15869" width="6.875" style="11"/>
    <col min="15870" max="15870" width="23.625" style="11" customWidth="1"/>
    <col min="15871" max="15871" width="44.625" style="11" customWidth="1"/>
    <col min="15872" max="15872" width="16.5" style="11" customWidth="1"/>
    <col min="15873" max="15875" width="13.625" style="11" customWidth="1"/>
    <col min="15876" max="16125" width="6.875" style="11"/>
    <col min="16126" max="16126" width="23.625" style="11" customWidth="1"/>
    <col min="16127" max="16127" width="44.625" style="11" customWidth="1"/>
    <col min="16128" max="16128" width="16.5" style="11" customWidth="1"/>
    <col min="16129" max="16131" width="13.625" style="11" customWidth="1"/>
    <col min="16132" max="16384" width="6.875" style="11"/>
  </cols>
  <sheetData>
    <row r="1" ht="20.1" customHeight="1" spans="1:1">
      <c r="A1" s="12" t="s">
        <v>360</v>
      </c>
    </row>
    <row r="2" ht="25.5" customHeight="1" spans="1:5">
      <c r="A2" s="115" t="s">
        <v>361</v>
      </c>
      <c r="B2" s="82"/>
      <c r="C2" s="82"/>
      <c r="D2" s="82"/>
      <c r="E2" s="82"/>
    </row>
    <row r="3" ht="20.1" customHeight="1" spans="1:5">
      <c r="A3" s="96"/>
      <c r="B3" s="82"/>
      <c r="C3" s="82"/>
      <c r="D3" s="82"/>
      <c r="E3" s="82"/>
    </row>
    <row r="4" ht="29.25" customHeight="1" spans="1:5">
      <c r="A4" s="20"/>
      <c r="B4" s="19"/>
      <c r="C4" s="19"/>
      <c r="D4" s="19"/>
      <c r="E4" s="116" t="s">
        <v>313</v>
      </c>
    </row>
    <row r="5" ht="20.1" customHeight="1" spans="1:5">
      <c r="A5" s="34" t="s">
        <v>362</v>
      </c>
      <c r="B5" s="34"/>
      <c r="C5" s="34" t="s">
        <v>363</v>
      </c>
      <c r="D5" s="34"/>
      <c r="E5" s="34"/>
    </row>
    <row r="6" ht="20.1" customHeight="1" spans="1:5">
      <c r="A6" s="57" t="s">
        <v>364</v>
      </c>
      <c r="B6" s="117" t="s">
        <v>365</v>
      </c>
      <c r="C6" s="34" t="s">
        <v>366</v>
      </c>
      <c r="D6" s="57" t="s">
        <v>367</v>
      </c>
      <c r="E6" s="57" t="s">
        <v>368</v>
      </c>
    </row>
    <row r="7" ht="20.1" customHeight="1" spans="1:5">
      <c r="A7" s="34" t="s">
        <v>318</v>
      </c>
      <c r="B7" s="34"/>
      <c r="C7" s="73">
        <v>2411.75</v>
      </c>
      <c r="D7" s="73">
        <v>2411.75</v>
      </c>
      <c r="E7" s="34"/>
    </row>
    <row r="8" ht="20.1" customHeight="1" spans="1:5">
      <c r="A8" s="118" t="s">
        <v>369</v>
      </c>
      <c r="B8" s="118" t="s">
        <v>325</v>
      </c>
      <c r="C8" s="119">
        <v>1217.95</v>
      </c>
      <c r="D8" s="119">
        <v>1217.95</v>
      </c>
      <c r="E8" s="120"/>
    </row>
    <row r="9" ht="20.1" customHeight="1" spans="1:5">
      <c r="A9" s="121" t="s">
        <v>370</v>
      </c>
      <c r="B9" s="121" t="s">
        <v>371</v>
      </c>
      <c r="C9" s="122">
        <v>43.69</v>
      </c>
      <c r="D9" s="122">
        <v>43.69</v>
      </c>
      <c r="E9" s="120"/>
    </row>
    <row r="10" ht="20.1" customHeight="1" spans="1:5">
      <c r="A10" s="121" t="s">
        <v>372</v>
      </c>
      <c r="B10" s="121" t="s">
        <v>373</v>
      </c>
      <c r="C10" s="122">
        <v>39.69</v>
      </c>
      <c r="D10" s="122">
        <v>39.69</v>
      </c>
      <c r="E10" s="120"/>
    </row>
    <row r="11" ht="20.1" customHeight="1" spans="1:5">
      <c r="A11" s="121" t="s">
        <v>374</v>
      </c>
      <c r="B11" s="121" t="s">
        <v>375</v>
      </c>
      <c r="C11" s="122">
        <v>4</v>
      </c>
      <c r="D11" s="122">
        <v>4</v>
      </c>
      <c r="E11" s="120"/>
    </row>
    <row r="12" ht="20.1" customHeight="1" spans="1:5">
      <c r="A12" s="121" t="s">
        <v>376</v>
      </c>
      <c r="B12" s="121" t="s">
        <v>377</v>
      </c>
      <c r="C12" s="122">
        <v>762.83</v>
      </c>
      <c r="D12" s="122">
        <v>762.83</v>
      </c>
      <c r="E12" s="120"/>
    </row>
    <row r="13" ht="20.1" customHeight="1" spans="1:5">
      <c r="A13" s="121" t="s">
        <v>378</v>
      </c>
      <c r="B13" s="121" t="s">
        <v>373</v>
      </c>
      <c r="C13" s="122">
        <v>702.57</v>
      </c>
      <c r="D13" s="122">
        <v>702.57</v>
      </c>
      <c r="E13" s="120"/>
    </row>
    <row r="14" ht="20.1" customHeight="1" spans="1:5">
      <c r="A14" s="121" t="s">
        <v>379</v>
      </c>
      <c r="B14" s="121" t="s">
        <v>380</v>
      </c>
      <c r="C14" s="122">
        <v>60.26</v>
      </c>
      <c r="D14" s="122">
        <v>60.26</v>
      </c>
      <c r="E14" s="120"/>
    </row>
    <row r="15" ht="20.1" customHeight="1" spans="1:5">
      <c r="A15" s="121" t="s">
        <v>381</v>
      </c>
      <c r="B15" s="121" t="s">
        <v>382</v>
      </c>
      <c r="C15" s="122">
        <v>51.96</v>
      </c>
      <c r="D15" s="122">
        <v>51.96</v>
      </c>
      <c r="E15" s="120"/>
    </row>
    <row r="16" ht="20.1" customHeight="1" spans="1:5">
      <c r="A16" s="121" t="s">
        <v>383</v>
      </c>
      <c r="B16" s="121" t="s">
        <v>373</v>
      </c>
      <c r="C16" s="122">
        <v>51.96</v>
      </c>
      <c r="D16" s="122">
        <v>51.96</v>
      </c>
      <c r="E16" s="120"/>
    </row>
    <row r="17" ht="20.1" customHeight="1" spans="1:5">
      <c r="A17" s="121" t="s">
        <v>384</v>
      </c>
      <c r="B17" s="121" t="s">
        <v>385</v>
      </c>
      <c r="C17" s="122">
        <v>148.99</v>
      </c>
      <c r="D17" s="122">
        <v>148.99</v>
      </c>
      <c r="E17" s="120"/>
    </row>
    <row r="18" ht="20.1" customHeight="1" spans="1:5">
      <c r="A18" s="121" t="s">
        <v>386</v>
      </c>
      <c r="B18" s="121" t="s">
        <v>373</v>
      </c>
      <c r="C18" s="122">
        <v>148.99</v>
      </c>
      <c r="D18" s="122">
        <v>148.99</v>
      </c>
      <c r="E18" s="120"/>
    </row>
    <row r="19" ht="20.1" customHeight="1" spans="1:5">
      <c r="A19" s="121" t="s">
        <v>387</v>
      </c>
      <c r="B19" s="121" t="s">
        <v>388</v>
      </c>
      <c r="C19" s="122">
        <v>4</v>
      </c>
      <c r="D19" s="122">
        <v>4</v>
      </c>
      <c r="E19" s="120"/>
    </row>
    <row r="20" ht="20.1" customHeight="1" spans="1:5">
      <c r="A20" s="121" t="s">
        <v>389</v>
      </c>
      <c r="B20" s="121" t="s">
        <v>390</v>
      </c>
      <c r="C20" s="122">
        <v>4</v>
      </c>
      <c r="D20" s="122">
        <v>4</v>
      </c>
      <c r="E20" s="120"/>
    </row>
    <row r="21" ht="20.1" customHeight="1" spans="1:5">
      <c r="A21" s="121" t="s">
        <v>391</v>
      </c>
      <c r="B21" s="121" t="s">
        <v>392</v>
      </c>
      <c r="C21" s="122">
        <v>206.47</v>
      </c>
      <c r="D21" s="122">
        <v>206.47</v>
      </c>
      <c r="E21" s="120"/>
    </row>
    <row r="22" ht="20.1" customHeight="1" spans="1:5">
      <c r="A22" s="121" t="s">
        <v>393</v>
      </c>
      <c r="B22" s="121" t="s">
        <v>394</v>
      </c>
      <c r="C22" s="122">
        <v>206.47</v>
      </c>
      <c r="D22" s="122">
        <v>206.47</v>
      </c>
      <c r="E22" s="120"/>
    </row>
    <row r="23" ht="20.1" customHeight="1" spans="1:5">
      <c r="A23" s="121" t="s">
        <v>395</v>
      </c>
      <c r="B23" s="121" t="s">
        <v>334</v>
      </c>
      <c r="C23" s="122">
        <v>49.74</v>
      </c>
      <c r="D23" s="122">
        <v>49.74</v>
      </c>
      <c r="E23" s="120"/>
    </row>
    <row r="24" ht="20.1" customHeight="1" spans="1:5">
      <c r="A24" s="121" t="s">
        <v>396</v>
      </c>
      <c r="B24" s="121" t="s">
        <v>397</v>
      </c>
      <c r="C24" s="122">
        <v>49.74</v>
      </c>
      <c r="D24" s="122">
        <v>49.74</v>
      </c>
      <c r="E24" s="120"/>
    </row>
    <row r="25" ht="20.1" customHeight="1" spans="1:5">
      <c r="A25" s="121" t="s">
        <v>398</v>
      </c>
      <c r="B25" s="121" t="s">
        <v>399</v>
      </c>
      <c r="C25" s="122">
        <v>49.74</v>
      </c>
      <c r="D25" s="122">
        <v>49.74</v>
      </c>
      <c r="E25" s="120"/>
    </row>
    <row r="26" ht="20.1" customHeight="1" spans="1:5">
      <c r="A26" s="121" t="s">
        <v>400</v>
      </c>
      <c r="B26" s="121" t="s">
        <v>335</v>
      </c>
      <c r="C26" s="122">
        <v>456.16</v>
      </c>
      <c r="D26" s="122">
        <v>456.16</v>
      </c>
      <c r="E26" s="120"/>
    </row>
    <row r="27" ht="20.1" customHeight="1" spans="1:5">
      <c r="A27" s="121" t="s">
        <v>401</v>
      </c>
      <c r="B27" s="121" t="s">
        <v>402</v>
      </c>
      <c r="C27" s="122">
        <v>63.29</v>
      </c>
      <c r="D27" s="122">
        <v>63.29</v>
      </c>
      <c r="E27" s="120"/>
    </row>
    <row r="28" ht="20.1" customHeight="1" spans="1:5">
      <c r="A28" s="121" t="s">
        <v>403</v>
      </c>
      <c r="B28" s="121" t="s">
        <v>404</v>
      </c>
      <c r="C28" s="122">
        <v>63.29</v>
      </c>
      <c r="D28" s="122">
        <v>63.29</v>
      </c>
      <c r="E28" s="120"/>
    </row>
    <row r="29" ht="20.1" customHeight="1" spans="1:5">
      <c r="A29" s="121" t="s">
        <v>405</v>
      </c>
      <c r="B29" s="121" t="s">
        <v>406</v>
      </c>
      <c r="C29" s="122">
        <v>215.18</v>
      </c>
      <c r="D29" s="122">
        <v>215.18</v>
      </c>
      <c r="E29" s="120"/>
    </row>
    <row r="30" ht="20.1" customHeight="1" spans="1:5">
      <c r="A30" s="121" t="s">
        <v>407</v>
      </c>
      <c r="B30" s="121" t="s">
        <v>408</v>
      </c>
      <c r="C30" s="122">
        <v>52.78</v>
      </c>
      <c r="D30" s="122">
        <v>52.78</v>
      </c>
      <c r="E30" s="120"/>
    </row>
    <row r="31" ht="20.1" customHeight="1" spans="1:5">
      <c r="A31" s="121" t="s">
        <v>409</v>
      </c>
      <c r="B31" s="121" t="s">
        <v>410</v>
      </c>
      <c r="C31" s="122">
        <v>20.3</v>
      </c>
      <c r="D31" s="122">
        <v>20.3</v>
      </c>
      <c r="E31" s="120"/>
    </row>
    <row r="32" ht="20.1" customHeight="1" spans="1:5">
      <c r="A32" s="121" t="s">
        <v>411</v>
      </c>
      <c r="B32" s="121" t="s">
        <v>412</v>
      </c>
      <c r="C32" s="122">
        <v>94.73</v>
      </c>
      <c r="D32" s="122">
        <v>94.73</v>
      </c>
      <c r="E32" s="120"/>
    </row>
    <row r="33" ht="20.1" customHeight="1" spans="1:5">
      <c r="A33" s="121" t="s">
        <v>413</v>
      </c>
      <c r="B33" s="121" t="s">
        <v>414</v>
      </c>
      <c r="C33" s="122">
        <v>47.37</v>
      </c>
      <c r="D33" s="122">
        <v>47.37</v>
      </c>
      <c r="E33" s="120"/>
    </row>
    <row r="34" ht="20.1" customHeight="1" spans="1:5">
      <c r="A34" s="121" t="s">
        <v>415</v>
      </c>
      <c r="B34" s="121" t="s">
        <v>416</v>
      </c>
      <c r="C34" s="122">
        <v>9.04</v>
      </c>
      <c r="D34" s="122">
        <v>9.04</v>
      </c>
      <c r="E34" s="120"/>
    </row>
    <row r="35" ht="20.1" customHeight="1" spans="1:5">
      <c r="A35" s="121" t="s">
        <v>417</v>
      </c>
      <c r="B35" s="121" t="s">
        <v>418</v>
      </c>
      <c r="C35" s="122">
        <v>9.04</v>
      </c>
      <c r="D35" s="122">
        <v>9.04</v>
      </c>
      <c r="E35" s="120"/>
    </row>
    <row r="36" ht="20.1" customHeight="1" spans="1:5">
      <c r="A36" s="121" t="s">
        <v>419</v>
      </c>
      <c r="B36" s="121" t="s">
        <v>420</v>
      </c>
      <c r="C36" s="122">
        <v>121.33</v>
      </c>
      <c r="D36" s="122">
        <v>121.33</v>
      </c>
      <c r="E36" s="120"/>
    </row>
    <row r="37" ht="20.1" customHeight="1" spans="1:5">
      <c r="A37" s="121" t="s">
        <v>421</v>
      </c>
      <c r="B37" s="121" t="s">
        <v>422</v>
      </c>
      <c r="C37" s="122">
        <v>69.37</v>
      </c>
      <c r="D37" s="122">
        <v>69.37</v>
      </c>
      <c r="E37" s="120"/>
    </row>
    <row r="38" ht="20.1" customHeight="1" spans="1:5">
      <c r="A38" s="121" t="s">
        <v>423</v>
      </c>
      <c r="B38" s="121" t="s">
        <v>424</v>
      </c>
      <c r="C38" s="122">
        <v>51.96</v>
      </c>
      <c r="D38" s="122">
        <v>51.96</v>
      </c>
      <c r="E38" s="120"/>
    </row>
    <row r="39" ht="20.1" customHeight="1" spans="1:5">
      <c r="A39" s="121" t="s">
        <v>425</v>
      </c>
      <c r="B39" s="121" t="s">
        <v>426</v>
      </c>
      <c r="C39" s="122">
        <v>0.94</v>
      </c>
      <c r="D39" s="122">
        <v>0.94</v>
      </c>
      <c r="E39" s="120"/>
    </row>
    <row r="40" ht="20.1" customHeight="1" spans="1:5">
      <c r="A40" s="121" t="s">
        <v>427</v>
      </c>
      <c r="B40" s="121" t="s">
        <v>428</v>
      </c>
      <c r="C40" s="122">
        <v>0.94</v>
      </c>
      <c r="D40" s="122">
        <v>0.94</v>
      </c>
      <c r="E40" s="120"/>
    </row>
    <row r="41" ht="20.1" customHeight="1" spans="1:5">
      <c r="A41" s="121" t="s">
        <v>429</v>
      </c>
      <c r="B41" s="121" t="s">
        <v>430</v>
      </c>
      <c r="C41" s="122">
        <v>46.37</v>
      </c>
      <c r="D41" s="122">
        <v>46.37</v>
      </c>
      <c r="E41" s="120"/>
    </row>
    <row r="42" ht="20.1" customHeight="1" spans="1:5">
      <c r="A42" s="121" t="s">
        <v>431</v>
      </c>
      <c r="B42" s="121" t="s">
        <v>380</v>
      </c>
      <c r="C42" s="122">
        <v>46.37</v>
      </c>
      <c r="D42" s="122">
        <v>46.37</v>
      </c>
      <c r="E42" s="120"/>
    </row>
    <row r="43" ht="20.1" customHeight="1" spans="1:5">
      <c r="A43" s="121" t="s">
        <v>432</v>
      </c>
      <c r="B43" s="121" t="s">
        <v>337</v>
      </c>
      <c r="C43" s="122">
        <v>68.41</v>
      </c>
      <c r="D43" s="122">
        <v>68.41</v>
      </c>
      <c r="E43" s="120"/>
    </row>
    <row r="44" ht="20.1" customHeight="1" spans="1:5">
      <c r="A44" s="121" t="s">
        <v>433</v>
      </c>
      <c r="B44" s="121" t="s">
        <v>434</v>
      </c>
      <c r="C44" s="122">
        <v>68.41</v>
      </c>
      <c r="D44" s="122">
        <v>68.41</v>
      </c>
      <c r="E44" s="120"/>
    </row>
    <row r="45" ht="20.1" customHeight="1" spans="1:5">
      <c r="A45" s="121" t="s">
        <v>435</v>
      </c>
      <c r="B45" s="121" t="s">
        <v>436</v>
      </c>
      <c r="C45" s="122">
        <v>33.8</v>
      </c>
      <c r="D45" s="122">
        <v>33.8</v>
      </c>
      <c r="E45" s="120"/>
    </row>
    <row r="46" ht="20.1" customHeight="1" spans="1:5">
      <c r="A46" s="121" t="s">
        <v>437</v>
      </c>
      <c r="B46" s="121" t="s">
        <v>438</v>
      </c>
      <c r="C46" s="122">
        <v>22.69</v>
      </c>
      <c r="D46" s="122">
        <v>22.69</v>
      </c>
      <c r="E46" s="120"/>
    </row>
    <row r="47" ht="20.1" customHeight="1" spans="1:5">
      <c r="A47" s="121" t="s">
        <v>439</v>
      </c>
      <c r="B47" s="121" t="s">
        <v>440</v>
      </c>
      <c r="C47" s="122">
        <v>11.92</v>
      </c>
      <c r="D47" s="122">
        <v>11.92</v>
      </c>
      <c r="E47" s="120"/>
    </row>
    <row r="48" ht="20.1" customHeight="1" spans="1:5">
      <c r="A48" s="121" t="s">
        <v>441</v>
      </c>
      <c r="B48" s="121" t="s">
        <v>339</v>
      </c>
      <c r="C48" s="122">
        <v>175</v>
      </c>
      <c r="D48" s="122">
        <v>175</v>
      </c>
      <c r="E48" s="120"/>
    </row>
    <row r="49" ht="20.1" customHeight="1" spans="1:5">
      <c r="A49" s="121" t="s">
        <v>442</v>
      </c>
      <c r="B49" s="121" t="s">
        <v>443</v>
      </c>
      <c r="C49" s="122">
        <v>65</v>
      </c>
      <c r="D49" s="122">
        <v>65</v>
      </c>
      <c r="E49" s="120"/>
    </row>
    <row r="50" ht="20.1" customHeight="1" spans="1:5">
      <c r="A50" s="121" t="s">
        <v>444</v>
      </c>
      <c r="B50" s="121" t="s">
        <v>445</v>
      </c>
      <c r="C50" s="122">
        <v>65</v>
      </c>
      <c r="D50" s="122">
        <v>65</v>
      </c>
      <c r="E50" s="120"/>
    </row>
    <row r="51" ht="20.1" customHeight="1" spans="1:5">
      <c r="A51" s="121" t="s">
        <v>446</v>
      </c>
      <c r="B51" s="121" t="s">
        <v>447</v>
      </c>
      <c r="C51" s="122">
        <v>110</v>
      </c>
      <c r="D51" s="122">
        <v>110</v>
      </c>
      <c r="E51" s="120"/>
    </row>
    <row r="52" ht="20.1" customHeight="1" spans="1:5">
      <c r="A52" s="121" t="s">
        <v>448</v>
      </c>
      <c r="B52" s="121" t="s">
        <v>449</v>
      </c>
      <c r="C52" s="122">
        <v>110</v>
      </c>
      <c r="D52" s="122">
        <v>110</v>
      </c>
      <c r="E52" s="120"/>
    </row>
    <row r="53" ht="20.1" customHeight="1" spans="1:5">
      <c r="A53" s="121" t="s">
        <v>450</v>
      </c>
      <c r="B53" s="121" t="s">
        <v>340</v>
      </c>
      <c r="C53" s="122">
        <v>282.18</v>
      </c>
      <c r="D53" s="122">
        <v>282.18</v>
      </c>
      <c r="E53" s="120"/>
    </row>
    <row r="54" ht="20.1" customHeight="1" spans="1:5">
      <c r="A54" s="121" t="s">
        <v>451</v>
      </c>
      <c r="B54" s="121" t="s">
        <v>452</v>
      </c>
      <c r="C54" s="122">
        <v>151.63</v>
      </c>
      <c r="D54" s="122">
        <v>151.63</v>
      </c>
      <c r="E54" s="120"/>
    </row>
    <row r="55" ht="20.1" customHeight="1" spans="1:5">
      <c r="A55" s="121" t="s">
        <v>453</v>
      </c>
      <c r="B55" s="121" t="s">
        <v>380</v>
      </c>
      <c r="C55" s="122">
        <v>105.64</v>
      </c>
      <c r="D55" s="122">
        <v>105.64</v>
      </c>
      <c r="E55" s="120"/>
    </row>
    <row r="56" ht="20.1" customHeight="1" spans="1:5">
      <c r="A56" s="121" t="s">
        <v>454</v>
      </c>
      <c r="B56" s="121" t="s">
        <v>455</v>
      </c>
      <c r="C56" s="122">
        <v>45.99</v>
      </c>
      <c r="D56" s="122">
        <v>45.99</v>
      </c>
      <c r="E56" s="120"/>
    </row>
    <row r="57" ht="20.1" customHeight="1" spans="1:5">
      <c r="A57" s="121" t="s">
        <v>456</v>
      </c>
      <c r="B57" s="121" t="s">
        <v>457</v>
      </c>
      <c r="C57" s="122">
        <v>34.18</v>
      </c>
      <c r="D57" s="122">
        <v>34.18</v>
      </c>
      <c r="E57" s="120"/>
    </row>
    <row r="58" ht="20.1" customHeight="1" spans="1:5">
      <c r="A58" s="121" t="s">
        <v>458</v>
      </c>
      <c r="B58" s="121" t="s">
        <v>459</v>
      </c>
      <c r="C58" s="122">
        <v>34.18</v>
      </c>
      <c r="D58" s="122">
        <v>34.18</v>
      </c>
      <c r="E58" s="120"/>
    </row>
    <row r="59" ht="20.1" customHeight="1" spans="1:5">
      <c r="A59" s="121" t="s">
        <v>460</v>
      </c>
      <c r="B59" s="121" t="s">
        <v>461</v>
      </c>
      <c r="C59" s="122">
        <v>96.36</v>
      </c>
      <c r="D59" s="122">
        <v>96.36</v>
      </c>
      <c r="E59" s="120"/>
    </row>
    <row r="60" ht="20.1" customHeight="1" spans="1:5">
      <c r="A60" s="121" t="s">
        <v>462</v>
      </c>
      <c r="B60" s="121" t="s">
        <v>463</v>
      </c>
      <c r="C60" s="122">
        <v>96.36</v>
      </c>
      <c r="D60" s="122">
        <v>96.36</v>
      </c>
      <c r="E60" s="120"/>
    </row>
    <row r="61" ht="20.1" customHeight="1" spans="1:5">
      <c r="A61" s="121" t="s">
        <v>464</v>
      </c>
      <c r="B61" s="121" t="s">
        <v>347</v>
      </c>
      <c r="C61" s="122">
        <v>107.51</v>
      </c>
      <c r="D61" s="122">
        <v>107.51</v>
      </c>
      <c r="E61" s="120"/>
    </row>
    <row r="62" ht="20.1" customHeight="1" spans="1:5">
      <c r="A62" s="121" t="s">
        <v>465</v>
      </c>
      <c r="B62" s="121" t="s">
        <v>466</v>
      </c>
      <c r="C62" s="122">
        <v>107.51</v>
      </c>
      <c r="D62" s="122">
        <v>107.51</v>
      </c>
      <c r="E62" s="120"/>
    </row>
    <row r="63" ht="20.1" customHeight="1" spans="1:5">
      <c r="A63" s="121" t="s">
        <v>467</v>
      </c>
      <c r="B63" s="121" t="s">
        <v>468</v>
      </c>
      <c r="C63" s="122">
        <v>107.51</v>
      </c>
      <c r="D63" s="122">
        <v>107.51</v>
      </c>
      <c r="E63" s="120"/>
    </row>
    <row r="64" ht="20.1" customHeight="1" spans="1:5">
      <c r="A64" s="121" t="s">
        <v>469</v>
      </c>
      <c r="B64" s="121" t="s">
        <v>470</v>
      </c>
      <c r="C64" s="122">
        <v>54.82</v>
      </c>
      <c r="D64" s="122">
        <v>54.82</v>
      </c>
      <c r="E64" s="120"/>
    </row>
    <row r="65" ht="20.1" customHeight="1" spans="1:5">
      <c r="A65" s="121" t="s">
        <v>471</v>
      </c>
      <c r="B65" s="121" t="s">
        <v>472</v>
      </c>
      <c r="C65" s="122">
        <v>54.82</v>
      </c>
      <c r="D65" s="122">
        <v>54.82</v>
      </c>
      <c r="E65" s="120"/>
    </row>
    <row r="66" ht="20.1" customHeight="1" spans="1:5">
      <c r="A66" s="121" t="s">
        <v>473</v>
      </c>
      <c r="B66" s="121" t="s">
        <v>373</v>
      </c>
      <c r="C66" s="122">
        <v>54.82</v>
      </c>
      <c r="D66" s="122">
        <v>54.82</v>
      </c>
      <c r="E66" s="120"/>
    </row>
    <row r="67" ht="20.1" customHeight="1" spans="1:5">
      <c r="A67" s="23"/>
      <c r="B67" s="123"/>
      <c r="C67" s="124"/>
      <c r="D67" s="125"/>
      <c r="E67" s="126"/>
    </row>
    <row r="68" ht="20.1" customHeight="1" spans="1:5">
      <c r="A68" s="93" t="s">
        <v>474</v>
      </c>
      <c r="B68" s="13"/>
      <c r="C68" s="13"/>
      <c r="D68" s="13"/>
      <c r="E68" s="13"/>
    </row>
    <row r="69" customHeight="1" spans="1:5">
      <c r="A69" s="13"/>
      <c r="B69" s="13"/>
      <c r="C69" s="13"/>
      <c r="D69" s="13"/>
      <c r="E69" s="13"/>
    </row>
    <row r="70" customHeight="1" spans="1:5">
      <c r="A70" s="13"/>
      <c r="B70" s="13"/>
      <c r="C70" s="13"/>
      <c r="D70" s="13"/>
      <c r="E70" s="13"/>
    </row>
    <row r="71" customHeight="1" spans="1:5">
      <c r="A71" s="13"/>
      <c r="B71" s="13"/>
      <c r="C71" s="13"/>
      <c r="D71" s="13"/>
      <c r="E71" s="13"/>
    </row>
    <row r="72" customHeight="1" spans="1:5">
      <c r="A72" s="13"/>
      <c r="B72" s="13"/>
      <c r="D72" s="13"/>
      <c r="E72" s="13"/>
    </row>
    <row r="73" customHeight="1" spans="1:5">
      <c r="A73" s="13"/>
      <c r="B73" s="13"/>
      <c r="D73" s="13"/>
      <c r="E73" s="13"/>
    </row>
    <row r="74" s="13" customFormat="1" customHeight="1"/>
    <row r="75" customHeight="1" spans="1:2">
      <c r="A75" s="13"/>
      <c r="B75" s="13"/>
    </row>
    <row r="76" customHeight="1" spans="1:4">
      <c r="A76" s="13"/>
      <c r="B76" s="13"/>
      <c r="D76" s="13"/>
    </row>
    <row r="77" customHeight="1" spans="1:2">
      <c r="A77" s="13"/>
      <c r="B77" s="13"/>
    </row>
    <row r="78" customHeight="1" spans="1:2">
      <c r="A78" s="13"/>
      <c r="B78" s="13"/>
    </row>
    <row r="79" customHeight="1" spans="2:3">
      <c r="B79" s="13"/>
      <c r="C79" s="13"/>
    </row>
    <row r="81" customHeight="1" spans="1:1">
      <c r="A81" s="13"/>
    </row>
    <row r="83" customHeight="1" spans="2:2">
      <c r="B83" s="13"/>
    </row>
    <row r="84" customHeight="1" spans="2:2">
      <c r="B84" s="13"/>
    </row>
  </sheetData>
  <mergeCells count="2">
    <mergeCell ref="A5:B5"/>
    <mergeCell ref="C5:E5"/>
  </mergeCells>
  <printOptions horizontalCentered="1"/>
  <pageMargins left="0.786805555555556" right="0.590277777777778" top="0.590277777777778" bottom="0.59027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
  <sheetViews>
    <sheetView showGridLines="0" showZeros="0" topLeftCell="A2" workbookViewId="0">
      <selection activeCell="H15" sqref="H15"/>
    </sheetView>
  </sheetViews>
  <sheetFormatPr defaultColWidth="6.875" defaultRowHeight="20.1" customHeight="1"/>
  <cols>
    <col min="1" max="1" width="11.625" style="11" customWidth="1"/>
    <col min="2" max="2" width="34.375" style="11" customWidth="1"/>
    <col min="3" max="3" width="16.25" style="11" customWidth="1"/>
    <col min="4" max="4" width="14.125" style="11" customWidth="1"/>
    <col min="5" max="5" width="13.875" style="11" customWidth="1"/>
    <col min="6" max="6" width="7.625" style="11" customWidth="1"/>
    <col min="7" max="252" width="6.875" style="11"/>
    <col min="253" max="253" width="14.5" style="11" customWidth="1"/>
    <col min="254" max="254" width="33.375" style="11" customWidth="1"/>
    <col min="255" max="257" width="20.625" style="11" customWidth="1"/>
    <col min="258" max="508" width="6.875" style="11"/>
    <col min="509" max="509" width="14.5" style="11" customWidth="1"/>
    <col min="510" max="510" width="33.375" style="11" customWidth="1"/>
    <col min="511" max="513" width="20.625" style="11" customWidth="1"/>
    <col min="514" max="764" width="6.875" style="11"/>
    <col min="765" max="765" width="14.5" style="11" customWidth="1"/>
    <col min="766" max="766" width="33.375" style="11" customWidth="1"/>
    <col min="767" max="769" width="20.625" style="11" customWidth="1"/>
    <col min="770" max="1020" width="6.875" style="11"/>
    <col min="1021" max="1021" width="14.5" style="11" customWidth="1"/>
    <col min="1022" max="1022" width="33.375" style="11" customWidth="1"/>
    <col min="1023" max="1025" width="20.625" style="11" customWidth="1"/>
    <col min="1026" max="1276" width="6.875" style="11"/>
    <col min="1277" max="1277" width="14.5" style="11" customWidth="1"/>
    <col min="1278" max="1278" width="33.375" style="11" customWidth="1"/>
    <col min="1279" max="1281" width="20.625" style="11" customWidth="1"/>
    <col min="1282" max="1532" width="6.875" style="11"/>
    <col min="1533" max="1533" width="14.5" style="11" customWidth="1"/>
    <col min="1534" max="1534" width="33.375" style="11" customWidth="1"/>
    <col min="1535" max="1537" width="20.625" style="11" customWidth="1"/>
    <col min="1538" max="1788" width="6.875" style="11"/>
    <col min="1789" max="1789" width="14.5" style="11" customWidth="1"/>
    <col min="1790" max="1790" width="33.375" style="11" customWidth="1"/>
    <col min="1791" max="1793" width="20.625" style="11" customWidth="1"/>
    <col min="1794" max="2044" width="6.875" style="11"/>
    <col min="2045" max="2045" width="14.5" style="11" customWidth="1"/>
    <col min="2046" max="2046" width="33.375" style="11" customWidth="1"/>
    <col min="2047" max="2049" width="20.625" style="11" customWidth="1"/>
    <col min="2050" max="2300" width="6.875" style="11"/>
    <col min="2301" max="2301" width="14.5" style="11" customWidth="1"/>
    <col min="2302" max="2302" width="33.375" style="11" customWidth="1"/>
    <col min="2303" max="2305" width="20.625" style="11" customWidth="1"/>
    <col min="2306" max="2556" width="6.875" style="11"/>
    <col min="2557" max="2557" width="14.5" style="11" customWidth="1"/>
    <col min="2558" max="2558" width="33.375" style="11" customWidth="1"/>
    <col min="2559" max="2561" width="20.625" style="11" customWidth="1"/>
    <col min="2562" max="2812" width="6.875" style="11"/>
    <col min="2813" max="2813" width="14.5" style="11" customWidth="1"/>
    <col min="2814" max="2814" width="33.375" style="11" customWidth="1"/>
    <col min="2815" max="2817" width="20.625" style="11" customWidth="1"/>
    <col min="2818" max="3068" width="6.875" style="11"/>
    <col min="3069" max="3069" width="14.5" style="11" customWidth="1"/>
    <col min="3070" max="3070" width="33.375" style="11" customWidth="1"/>
    <col min="3071" max="3073" width="20.625" style="11" customWidth="1"/>
    <col min="3074" max="3324" width="6.875" style="11"/>
    <col min="3325" max="3325" width="14.5" style="11" customWidth="1"/>
    <col min="3326" max="3326" width="33.375" style="11" customWidth="1"/>
    <col min="3327" max="3329" width="20.625" style="11" customWidth="1"/>
    <col min="3330" max="3580" width="6.875" style="11"/>
    <col min="3581" max="3581" width="14.5" style="11" customWidth="1"/>
    <col min="3582" max="3582" width="33.375" style="11" customWidth="1"/>
    <col min="3583" max="3585" width="20.625" style="11" customWidth="1"/>
    <col min="3586" max="3836" width="6.875" style="11"/>
    <col min="3837" max="3837" width="14.5" style="11" customWidth="1"/>
    <col min="3838" max="3838" width="33.375" style="11" customWidth="1"/>
    <col min="3839" max="3841" width="20.625" style="11" customWidth="1"/>
    <col min="3842" max="4092" width="6.875" style="11"/>
    <col min="4093" max="4093" width="14.5" style="11" customWidth="1"/>
    <col min="4094" max="4094" width="33.375" style="11" customWidth="1"/>
    <col min="4095" max="4097" width="20.625" style="11" customWidth="1"/>
    <col min="4098" max="4348" width="6.875" style="11"/>
    <col min="4349" max="4349" width="14.5" style="11" customWidth="1"/>
    <col min="4350" max="4350" width="33.375" style="11" customWidth="1"/>
    <col min="4351" max="4353" width="20.625" style="11" customWidth="1"/>
    <col min="4354" max="4604" width="6.875" style="11"/>
    <col min="4605" max="4605" width="14.5" style="11" customWidth="1"/>
    <col min="4606" max="4606" width="33.375" style="11" customWidth="1"/>
    <col min="4607" max="4609" width="20.625" style="11" customWidth="1"/>
    <col min="4610" max="4860" width="6.875" style="11"/>
    <col min="4861" max="4861" width="14.5" style="11" customWidth="1"/>
    <col min="4862" max="4862" width="33.375" style="11" customWidth="1"/>
    <col min="4863" max="4865" width="20.625" style="11" customWidth="1"/>
    <col min="4866" max="5116" width="6.875" style="11"/>
    <col min="5117" max="5117" width="14.5" style="11" customWidth="1"/>
    <col min="5118" max="5118" width="33.375" style="11" customWidth="1"/>
    <col min="5119" max="5121" width="20.625" style="11" customWidth="1"/>
    <col min="5122" max="5372" width="6.875" style="11"/>
    <col min="5373" max="5373" width="14.5" style="11" customWidth="1"/>
    <col min="5374" max="5374" width="33.375" style="11" customWidth="1"/>
    <col min="5375" max="5377" width="20.625" style="11" customWidth="1"/>
    <col min="5378" max="5628" width="6.875" style="11"/>
    <col min="5629" max="5629" width="14.5" style="11" customWidth="1"/>
    <col min="5630" max="5630" width="33.375" style="11" customWidth="1"/>
    <col min="5631" max="5633" width="20.625" style="11" customWidth="1"/>
    <col min="5634" max="5884" width="6.875" style="11"/>
    <col min="5885" max="5885" width="14.5" style="11" customWidth="1"/>
    <col min="5886" max="5886" width="33.375" style="11" customWidth="1"/>
    <col min="5887" max="5889" width="20.625" style="11" customWidth="1"/>
    <col min="5890" max="6140" width="6.875" style="11"/>
    <col min="6141" max="6141" width="14.5" style="11" customWidth="1"/>
    <col min="6142" max="6142" width="33.375" style="11" customWidth="1"/>
    <col min="6143" max="6145" width="20.625" style="11" customWidth="1"/>
    <col min="6146" max="6396" width="6.875" style="11"/>
    <col min="6397" max="6397" width="14.5" style="11" customWidth="1"/>
    <col min="6398" max="6398" width="33.375" style="11" customWidth="1"/>
    <col min="6399" max="6401" width="20.625" style="11" customWidth="1"/>
    <col min="6402" max="6652" width="6.875" style="11"/>
    <col min="6653" max="6653" width="14.5" style="11" customWidth="1"/>
    <col min="6654" max="6654" width="33.375" style="11" customWidth="1"/>
    <col min="6655" max="6657" width="20.625" style="11" customWidth="1"/>
    <col min="6658" max="6908" width="6.875" style="11"/>
    <col min="6909" max="6909" width="14.5" style="11" customWidth="1"/>
    <col min="6910" max="6910" width="33.375" style="11" customWidth="1"/>
    <col min="6911" max="6913" width="20.625" style="11" customWidth="1"/>
    <col min="6914" max="7164" width="6.875" style="11"/>
    <col min="7165" max="7165" width="14.5" style="11" customWidth="1"/>
    <col min="7166" max="7166" width="33.375" style="11" customWidth="1"/>
    <col min="7167" max="7169" width="20.625" style="11" customWidth="1"/>
    <col min="7170" max="7420" width="6.875" style="11"/>
    <col min="7421" max="7421" width="14.5" style="11" customWidth="1"/>
    <col min="7422" max="7422" width="33.375" style="11" customWidth="1"/>
    <col min="7423" max="7425" width="20.625" style="11" customWidth="1"/>
    <col min="7426" max="7676" width="6.875" style="11"/>
    <col min="7677" max="7677" width="14.5" style="11" customWidth="1"/>
    <col min="7678" max="7678" width="33.375" style="11" customWidth="1"/>
    <col min="7679" max="7681" width="20.625" style="11" customWidth="1"/>
    <col min="7682" max="7932" width="6.875" style="11"/>
    <col min="7933" max="7933" width="14.5" style="11" customWidth="1"/>
    <col min="7934" max="7934" width="33.375" style="11" customWidth="1"/>
    <col min="7935" max="7937" width="20.625" style="11" customWidth="1"/>
    <col min="7938" max="8188" width="6.875" style="11"/>
    <col min="8189" max="8189" width="14.5" style="11" customWidth="1"/>
    <col min="8190" max="8190" width="33.375" style="11" customWidth="1"/>
    <col min="8191" max="8193" width="20.625" style="11" customWidth="1"/>
    <col min="8194" max="8444" width="6.875" style="11"/>
    <col min="8445" max="8445" width="14.5" style="11" customWidth="1"/>
    <col min="8446" max="8446" width="33.375" style="11" customWidth="1"/>
    <col min="8447" max="8449" width="20.625" style="11" customWidth="1"/>
    <col min="8450" max="8700" width="6.875" style="11"/>
    <col min="8701" max="8701" width="14.5" style="11" customWidth="1"/>
    <col min="8702" max="8702" width="33.375" style="11" customWidth="1"/>
    <col min="8703" max="8705" width="20.625" style="11" customWidth="1"/>
    <col min="8706" max="8956" width="6.875" style="11"/>
    <col min="8957" max="8957" width="14.5" style="11" customWidth="1"/>
    <col min="8958" max="8958" width="33.375" style="11" customWidth="1"/>
    <col min="8959" max="8961" width="20.625" style="11" customWidth="1"/>
    <col min="8962" max="9212" width="6.875" style="11"/>
    <col min="9213" max="9213" width="14.5" style="11" customWidth="1"/>
    <col min="9214" max="9214" width="33.375" style="11" customWidth="1"/>
    <col min="9215" max="9217" width="20.625" style="11" customWidth="1"/>
    <col min="9218" max="9468" width="6.875" style="11"/>
    <col min="9469" max="9469" width="14.5" style="11" customWidth="1"/>
    <col min="9470" max="9470" width="33.375" style="11" customWidth="1"/>
    <col min="9471" max="9473" width="20.625" style="11" customWidth="1"/>
    <col min="9474" max="9724" width="6.875" style="11"/>
    <col min="9725" max="9725" width="14.5" style="11" customWidth="1"/>
    <col min="9726" max="9726" width="33.375" style="11" customWidth="1"/>
    <col min="9727" max="9729" width="20.625" style="11" customWidth="1"/>
    <col min="9730" max="9980" width="6.875" style="11"/>
    <col min="9981" max="9981" width="14.5" style="11" customWidth="1"/>
    <col min="9982" max="9982" width="33.375" style="11" customWidth="1"/>
    <col min="9983" max="9985" width="20.625" style="11" customWidth="1"/>
    <col min="9986" max="10236" width="6.875" style="11"/>
    <col min="10237" max="10237" width="14.5" style="11" customWidth="1"/>
    <col min="10238" max="10238" width="33.375" style="11" customWidth="1"/>
    <col min="10239" max="10241" width="20.625" style="11" customWidth="1"/>
    <col min="10242" max="10492" width="6.875" style="11"/>
    <col min="10493" max="10493" width="14.5" style="11" customWidth="1"/>
    <col min="10494" max="10494" width="33.375" style="11" customWidth="1"/>
    <col min="10495" max="10497" width="20.625" style="11" customWidth="1"/>
    <col min="10498" max="10748" width="6.875" style="11"/>
    <col min="10749" max="10749" width="14.5" style="11" customWidth="1"/>
    <col min="10750" max="10750" width="33.375" style="11" customWidth="1"/>
    <col min="10751" max="10753" width="20.625" style="11" customWidth="1"/>
    <col min="10754" max="11004" width="6.875" style="11"/>
    <col min="11005" max="11005" width="14.5" style="11" customWidth="1"/>
    <col min="11006" max="11006" width="33.375" style="11" customWidth="1"/>
    <col min="11007" max="11009" width="20.625" style="11" customWidth="1"/>
    <col min="11010" max="11260" width="6.875" style="11"/>
    <col min="11261" max="11261" width="14.5" style="11" customWidth="1"/>
    <col min="11262" max="11262" width="33.375" style="11" customWidth="1"/>
    <col min="11263" max="11265" width="20.625" style="11" customWidth="1"/>
    <col min="11266" max="11516" width="6.875" style="11"/>
    <col min="11517" max="11517" width="14.5" style="11" customWidth="1"/>
    <col min="11518" max="11518" width="33.375" style="11" customWidth="1"/>
    <col min="11519" max="11521" width="20.625" style="11" customWidth="1"/>
    <col min="11522" max="11772" width="6.875" style="11"/>
    <col min="11773" max="11773" width="14.5" style="11" customWidth="1"/>
    <col min="11774" max="11774" width="33.375" style="11" customWidth="1"/>
    <col min="11775" max="11777" width="20.625" style="11" customWidth="1"/>
    <col min="11778" max="12028" width="6.875" style="11"/>
    <col min="12029" max="12029" width="14.5" style="11" customWidth="1"/>
    <col min="12030" max="12030" width="33.375" style="11" customWidth="1"/>
    <col min="12031" max="12033" width="20.625" style="11" customWidth="1"/>
    <col min="12034" max="12284" width="6.875" style="11"/>
    <col min="12285" max="12285" width="14.5" style="11" customWidth="1"/>
    <col min="12286" max="12286" width="33.375" style="11" customWidth="1"/>
    <col min="12287" max="12289" width="20.625" style="11" customWidth="1"/>
    <col min="12290" max="12540" width="6.875" style="11"/>
    <col min="12541" max="12541" width="14.5" style="11" customWidth="1"/>
    <col min="12542" max="12542" width="33.375" style="11" customWidth="1"/>
    <col min="12543" max="12545" width="20.625" style="11" customWidth="1"/>
    <col min="12546" max="12796" width="6.875" style="11"/>
    <col min="12797" max="12797" width="14.5" style="11" customWidth="1"/>
    <col min="12798" max="12798" width="33.375" style="11" customWidth="1"/>
    <col min="12799" max="12801" width="20.625" style="11" customWidth="1"/>
    <col min="12802" max="13052" width="6.875" style="11"/>
    <col min="13053" max="13053" width="14.5" style="11" customWidth="1"/>
    <col min="13054" max="13054" width="33.375" style="11" customWidth="1"/>
    <col min="13055" max="13057" width="20.625" style="11" customWidth="1"/>
    <col min="13058" max="13308" width="6.875" style="11"/>
    <col min="13309" max="13309" width="14.5" style="11" customWidth="1"/>
    <col min="13310" max="13310" width="33.375" style="11" customWidth="1"/>
    <col min="13311" max="13313" width="20.625" style="11" customWidth="1"/>
    <col min="13314" max="13564" width="6.875" style="11"/>
    <col min="13565" max="13565" width="14.5" style="11" customWidth="1"/>
    <col min="13566" max="13566" width="33.375" style="11" customWidth="1"/>
    <col min="13567" max="13569" width="20.625" style="11" customWidth="1"/>
    <col min="13570" max="13820" width="6.875" style="11"/>
    <col min="13821" max="13821" width="14.5" style="11" customWidth="1"/>
    <col min="13822" max="13822" width="33.375" style="11" customWidth="1"/>
    <col min="13823" max="13825" width="20.625" style="11" customWidth="1"/>
    <col min="13826" max="14076" width="6.875" style="11"/>
    <col min="14077" max="14077" width="14.5" style="11" customWidth="1"/>
    <col min="14078" max="14078" width="33.375" style="11" customWidth="1"/>
    <col min="14079" max="14081" width="20.625" style="11" customWidth="1"/>
    <col min="14082" max="14332" width="6.875" style="11"/>
    <col min="14333" max="14333" width="14.5" style="11" customWidth="1"/>
    <col min="14334" max="14334" width="33.375" style="11" customWidth="1"/>
    <col min="14335" max="14337" width="20.625" style="11" customWidth="1"/>
    <col min="14338" max="14588" width="6.875" style="11"/>
    <col min="14589" max="14589" width="14.5" style="11" customWidth="1"/>
    <col min="14590" max="14590" width="33.375" style="11" customWidth="1"/>
    <col min="14591" max="14593" width="20.625" style="11" customWidth="1"/>
    <col min="14594" max="14844" width="6.875" style="11"/>
    <col min="14845" max="14845" width="14.5" style="11" customWidth="1"/>
    <col min="14846" max="14846" width="33.375" style="11" customWidth="1"/>
    <col min="14847" max="14849" width="20.625" style="11" customWidth="1"/>
    <col min="14850" max="15100" width="6.875" style="11"/>
    <col min="15101" max="15101" width="14.5" style="11" customWidth="1"/>
    <col min="15102" max="15102" width="33.375" style="11" customWidth="1"/>
    <col min="15103" max="15105" width="20.625" style="11" customWidth="1"/>
    <col min="15106" max="15356" width="6.875" style="11"/>
    <col min="15357" max="15357" width="14.5" style="11" customWidth="1"/>
    <col min="15358" max="15358" width="33.375" style="11" customWidth="1"/>
    <col min="15359" max="15361" width="20.625" style="11" customWidth="1"/>
    <col min="15362" max="15612" width="6.875" style="11"/>
    <col min="15613" max="15613" width="14.5" style="11" customWidth="1"/>
    <col min="15614" max="15614" width="33.375" style="11" customWidth="1"/>
    <col min="15615" max="15617" width="20.625" style="11" customWidth="1"/>
    <col min="15618" max="15868" width="6.875" style="11"/>
    <col min="15869" max="15869" width="14.5" style="11" customWidth="1"/>
    <col min="15870" max="15870" width="33.375" style="11" customWidth="1"/>
    <col min="15871" max="15873" width="20.625" style="11" customWidth="1"/>
    <col min="15874" max="16124" width="6.875" style="11"/>
    <col min="16125" max="16125" width="14.5" style="11" customWidth="1"/>
    <col min="16126" max="16126" width="33.375" style="11" customWidth="1"/>
    <col min="16127" max="16129" width="20.625" style="11" customWidth="1"/>
    <col min="16130" max="16384" width="6.875" style="11"/>
  </cols>
  <sheetData>
    <row r="1" customHeight="1" spans="1:5">
      <c r="A1" s="12" t="s">
        <v>475</v>
      </c>
      <c r="E1" s="98"/>
    </row>
    <row r="2" ht="34.5" customHeight="1" spans="1:5">
      <c r="A2" s="99" t="s">
        <v>476</v>
      </c>
      <c r="B2" s="100"/>
      <c r="C2" s="100"/>
      <c r="D2" s="100"/>
      <c r="E2" s="100"/>
    </row>
    <row r="3" customHeight="1" spans="1:5">
      <c r="A3" s="100"/>
      <c r="B3" s="100"/>
      <c r="C3" s="100"/>
      <c r="D3" s="100"/>
      <c r="E3" s="100"/>
    </row>
    <row r="4" s="97" customFormat="1" customHeight="1" spans="1:5">
      <c r="A4" s="20"/>
      <c r="B4" s="19"/>
      <c r="C4" s="19"/>
      <c r="D4" s="19"/>
      <c r="E4" s="101" t="s">
        <v>313</v>
      </c>
    </row>
    <row r="5" s="97" customFormat="1" customHeight="1" spans="1:5">
      <c r="A5" s="34" t="s">
        <v>477</v>
      </c>
      <c r="B5" s="34"/>
      <c r="C5" s="34" t="s">
        <v>478</v>
      </c>
      <c r="D5" s="34"/>
      <c r="E5" s="34"/>
    </row>
    <row r="6" s="97" customFormat="1" customHeight="1" spans="1:5">
      <c r="A6" s="34" t="s">
        <v>364</v>
      </c>
      <c r="B6" s="34" t="s">
        <v>365</v>
      </c>
      <c r="C6" s="34" t="s">
        <v>318</v>
      </c>
      <c r="D6" s="34" t="s">
        <v>479</v>
      </c>
      <c r="E6" s="34" t="s">
        <v>480</v>
      </c>
    </row>
    <row r="7" s="97" customFormat="1" customHeight="1" spans="1:5">
      <c r="A7" s="102" t="s">
        <v>481</v>
      </c>
      <c r="B7" s="103" t="s">
        <v>482</v>
      </c>
      <c r="C7" s="104">
        <v>2411.75</v>
      </c>
      <c r="D7" s="104">
        <v>1705.78</v>
      </c>
      <c r="E7" s="104">
        <v>705.97</v>
      </c>
    </row>
    <row r="8" s="97" customFormat="1" customHeight="1" spans="1:5">
      <c r="A8" s="39" t="s">
        <v>483</v>
      </c>
      <c r="B8" s="40" t="s">
        <v>484</v>
      </c>
      <c r="C8" s="105">
        <v>1229.28</v>
      </c>
      <c r="D8" s="105">
        <v>1229.28</v>
      </c>
      <c r="E8" s="104"/>
    </row>
    <row r="9" s="97" customFormat="1" customHeight="1" spans="1:7">
      <c r="A9" s="39" t="s">
        <v>485</v>
      </c>
      <c r="B9" s="72" t="s">
        <v>486</v>
      </c>
      <c r="C9" s="106">
        <v>295.99</v>
      </c>
      <c r="D9" s="106">
        <v>295.99</v>
      </c>
      <c r="E9" s="107"/>
      <c r="F9" s="80"/>
      <c r="G9" s="80"/>
    </row>
    <row r="10" s="97" customFormat="1" customHeight="1" spans="1:6">
      <c r="A10" s="39" t="s">
        <v>487</v>
      </c>
      <c r="B10" s="72" t="s">
        <v>488</v>
      </c>
      <c r="C10" s="106">
        <v>196.96</v>
      </c>
      <c r="D10" s="106">
        <v>196.96</v>
      </c>
      <c r="E10" s="107"/>
      <c r="F10" s="80"/>
    </row>
    <row r="11" s="97" customFormat="1" customHeight="1" spans="1:6">
      <c r="A11" s="39" t="s">
        <v>489</v>
      </c>
      <c r="B11" s="72" t="s">
        <v>490</v>
      </c>
      <c r="C11" s="106">
        <v>16.74</v>
      </c>
      <c r="D11" s="106">
        <v>16.74</v>
      </c>
      <c r="E11" s="107"/>
      <c r="F11" s="80"/>
    </row>
    <row r="12" s="97" customFormat="1" customHeight="1" spans="1:6">
      <c r="A12" s="39" t="s">
        <v>491</v>
      </c>
      <c r="B12" s="72" t="s">
        <v>492</v>
      </c>
      <c r="C12" s="106">
        <v>82.39</v>
      </c>
      <c r="D12" s="106">
        <v>82.39</v>
      </c>
      <c r="E12" s="107"/>
      <c r="F12" s="80"/>
    </row>
    <row r="13" s="97" customFormat="1" customHeight="1" spans="1:6">
      <c r="A13" s="39" t="s">
        <v>493</v>
      </c>
      <c r="B13" s="72" t="s">
        <v>494</v>
      </c>
      <c r="C13" s="106">
        <v>94.73</v>
      </c>
      <c r="D13" s="106">
        <v>94.73</v>
      </c>
      <c r="E13" s="107"/>
      <c r="F13" s="80"/>
    </row>
    <row r="14" s="97" customFormat="1" customHeight="1" spans="1:6">
      <c r="A14" s="39" t="s">
        <v>495</v>
      </c>
      <c r="B14" s="72" t="s">
        <v>496</v>
      </c>
      <c r="C14" s="106">
        <v>47.37</v>
      </c>
      <c r="D14" s="106">
        <v>47.37</v>
      </c>
      <c r="E14" s="107"/>
      <c r="F14" s="80"/>
    </row>
    <row r="15" s="97" customFormat="1" customHeight="1" spans="1:6">
      <c r="A15" s="39" t="s">
        <v>497</v>
      </c>
      <c r="B15" s="72" t="s">
        <v>498</v>
      </c>
      <c r="C15" s="106">
        <v>50.33</v>
      </c>
      <c r="D15" s="106">
        <v>50.33</v>
      </c>
      <c r="E15" s="107"/>
      <c r="F15" s="80"/>
    </row>
    <row r="16" s="97" customFormat="1" customHeight="1" spans="1:6">
      <c r="A16" s="39" t="s">
        <v>499</v>
      </c>
      <c r="B16" s="72" t="s">
        <v>500</v>
      </c>
      <c r="C16" s="106">
        <v>6.72</v>
      </c>
      <c r="D16" s="106">
        <v>6.72</v>
      </c>
      <c r="E16" s="107"/>
      <c r="F16" s="80"/>
    </row>
    <row r="17" s="97" customFormat="1" customHeight="1" spans="1:6">
      <c r="A17" s="39" t="s">
        <v>501</v>
      </c>
      <c r="B17" s="72" t="s">
        <v>502</v>
      </c>
      <c r="C17" s="106">
        <v>10.66</v>
      </c>
      <c r="D17" s="106">
        <v>10.66</v>
      </c>
      <c r="E17" s="107"/>
      <c r="F17" s="80"/>
    </row>
    <row r="18" s="97" customFormat="1" customHeight="1" spans="1:6">
      <c r="A18" s="39" t="s">
        <v>503</v>
      </c>
      <c r="B18" s="72" t="s">
        <v>504</v>
      </c>
      <c r="C18" s="106">
        <v>107.51</v>
      </c>
      <c r="D18" s="106">
        <v>107.51</v>
      </c>
      <c r="E18" s="107"/>
      <c r="F18" s="80"/>
    </row>
    <row r="19" s="97" customFormat="1" customHeight="1" spans="1:6">
      <c r="A19" s="39" t="s">
        <v>505</v>
      </c>
      <c r="B19" s="72" t="s">
        <v>506</v>
      </c>
      <c r="C19" s="106">
        <v>16.06</v>
      </c>
      <c r="D19" s="106">
        <v>16.06</v>
      </c>
      <c r="E19" s="107"/>
      <c r="F19" s="80"/>
    </row>
    <row r="20" s="97" customFormat="1" customHeight="1" spans="1:6">
      <c r="A20" s="39" t="s">
        <v>507</v>
      </c>
      <c r="B20" s="72" t="s">
        <v>508</v>
      </c>
      <c r="C20" s="106">
        <v>303.82</v>
      </c>
      <c r="D20" s="106">
        <v>303.82</v>
      </c>
      <c r="E20" s="107"/>
      <c r="F20" s="80"/>
    </row>
    <row r="21" s="97" customFormat="1" customHeight="1" spans="1:6">
      <c r="A21" s="39" t="s">
        <v>509</v>
      </c>
      <c r="B21" s="40" t="s">
        <v>510</v>
      </c>
      <c r="C21" s="108">
        <v>695.97</v>
      </c>
      <c r="D21" s="108"/>
      <c r="E21" s="108">
        <v>695.97</v>
      </c>
      <c r="F21" s="80"/>
    </row>
    <row r="22" s="97" customFormat="1" customHeight="1" spans="1:10">
      <c r="A22" s="39" t="s">
        <v>511</v>
      </c>
      <c r="B22" s="40" t="s">
        <v>512</v>
      </c>
      <c r="C22" s="106">
        <v>137.85</v>
      </c>
      <c r="D22" s="107"/>
      <c r="E22" s="106">
        <v>137.85</v>
      </c>
      <c r="F22" s="80"/>
      <c r="J22" s="80"/>
    </row>
    <row r="23" s="97" customFormat="1" customHeight="1" spans="1:6">
      <c r="A23" s="39" t="s">
        <v>513</v>
      </c>
      <c r="B23" s="40" t="s">
        <v>514</v>
      </c>
      <c r="C23" s="106">
        <v>4</v>
      </c>
      <c r="D23" s="107"/>
      <c r="E23" s="106">
        <v>4</v>
      </c>
      <c r="F23" s="80"/>
    </row>
    <row r="24" s="97" customFormat="1" customHeight="1" spans="1:6">
      <c r="A24" s="39" t="s">
        <v>515</v>
      </c>
      <c r="B24" s="40" t="s">
        <v>516</v>
      </c>
      <c r="C24" s="106">
        <v>3</v>
      </c>
      <c r="D24" s="107"/>
      <c r="E24" s="106">
        <v>3</v>
      </c>
      <c r="F24" s="80"/>
    </row>
    <row r="25" s="97" customFormat="1" customHeight="1" spans="1:6">
      <c r="A25" s="39" t="s">
        <v>517</v>
      </c>
      <c r="B25" s="40" t="s">
        <v>518</v>
      </c>
      <c r="C25" s="106">
        <v>12</v>
      </c>
      <c r="D25" s="107"/>
      <c r="E25" s="106">
        <v>12</v>
      </c>
      <c r="F25" s="80"/>
    </row>
    <row r="26" s="97" customFormat="1" customHeight="1" spans="1:6">
      <c r="A26" s="39" t="s">
        <v>519</v>
      </c>
      <c r="B26" s="40" t="s">
        <v>520</v>
      </c>
      <c r="C26" s="106">
        <v>28.7</v>
      </c>
      <c r="D26" s="107"/>
      <c r="E26" s="106">
        <v>28.7</v>
      </c>
      <c r="F26" s="80"/>
    </row>
    <row r="27" s="97" customFormat="1" customHeight="1" spans="1:8">
      <c r="A27" s="39" t="s">
        <v>521</v>
      </c>
      <c r="B27" s="40" t="s">
        <v>522</v>
      </c>
      <c r="C27" s="106">
        <v>140</v>
      </c>
      <c r="D27" s="107"/>
      <c r="E27" s="106">
        <v>140</v>
      </c>
      <c r="F27" s="80"/>
      <c r="H27" s="80"/>
    </row>
    <row r="28" s="97" customFormat="1" customHeight="1" spans="1:8">
      <c r="A28" s="39" t="s">
        <v>523</v>
      </c>
      <c r="B28" s="40" t="s">
        <v>524</v>
      </c>
      <c r="C28" s="106">
        <v>12</v>
      </c>
      <c r="D28" s="107"/>
      <c r="E28" s="106">
        <v>12</v>
      </c>
      <c r="F28" s="80"/>
      <c r="H28" s="80"/>
    </row>
    <row r="29" s="97" customFormat="1" customHeight="1" spans="1:8">
      <c r="A29" s="39" t="s">
        <v>525</v>
      </c>
      <c r="B29" s="40" t="s">
        <v>526</v>
      </c>
      <c r="C29" s="106">
        <v>13.1</v>
      </c>
      <c r="D29" s="107"/>
      <c r="E29" s="106">
        <v>13.1</v>
      </c>
      <c r="F29" s="80"/>
      <c r="H29" s="80"/>
    </row>
    <row r="30" s="97" customFormat="1" customHeight="1" spans="1:8">
      <c r="A30" s="39" t="s">
        <v>527</v>
      </c>
      <c r="B30" s="40" t="s">
        <v>528</v>
      </c>
      <c r="C30" s="106">
        <v>13</v>
      </c>
      <c r="D30" s="107"/>
      <c r="E30" s="106">
        <v>13</v>
      </c>
      <c r="F30" s="80"/>
      <c r="H30" s="80"/>
    </row>
    <row r="31" s="97" customFormat="1" customHeight="1" spans="1:8">
      <c r="A31" s="39" t="s">
        <v>529</v>
      </c>
      <c r="B31" s="40" t="s">
        <v>530</v>
      </c>
      <c r="C31" s="106">
        <v>15.44</v>
      </c>
      <c r="D31" s="107"/>
      <c r="E31" s="106">
        <v>15.44</v>
      </c>
      <c r="F31" s="80"/>
      <c r="H31" s="80"/>
    </row>
    <row r="32" s="97" customFormat="1" customHeight="1" spans="1:8">
      <c r="A32" s="39" t="s">
        <v>531</v>
      </c>
      <c r="B32" s="40" t="s">
        <v>532</v>
      </c>
      <c r="C32" s="106">
        <v>13</v>
      </c>
      <c r="D32" s="107"/>
      <c r="E32" s="106">
        <v>13</v>
      </c>
      <c r="F32" s="80"/>
      <c r="H32" s="80"/>
    </row>
    <row r="33" s="97" customFormat="1" customHeight="1" spans="1:8">
      <c r="A33" s="39" t="s">
        <v>533</v>
      </c>
      <c r="B33" s="40" t="s">
        <v>534</v>
      </c>
      <c r="C33" s="106">
        <v>149.5</v>
      </c>
      <c r="D33" s="107"/>
      <c r="E33" s="106">
        <v>149.5</v>
      </c>
      <c r="F33" s="80"/>
      <c r="H33" s="80"/>
    </row>
    <row r="34" s="97" customFormat="1" customHeight="1" spans="1:8">
      <c r="A34" s="39" t="s">
        <v>535</v>
      </c>
      <c r="B34" s="40" t="s">
        <v>536</v>
      </c>
      <c r="C34" s="106">
        <v>5</v>
      </c>
      <c r="D34" s="107"/>
      <c r="E34" s="106">
        <v>5</v>
      </c>
      <c r="F34" s="80"/>
      <c r="H34" s="80"/>
    </row>
    <row r="35" s="97" customFormat="1" customHeight="1" spans="1:8">
      <c r="A35" s="39" t="s">
        <v>537</v>
      </c>
      <c r="B35" s="40" t="s">
        <v>538</v>
      </c>
      <c r="C35" s="106">
        <v>18.1</v>
      </c>
      <c r="D35" s="107"/>
      <c r="E35" s="106">
        <v>18.1</v>
      </c>
      <c r="F35" s="80"/>
      <c r="H35" s="80"/>
    </row>
    <row r="36" s="97" customFormat="1" customHeight="1" spans="1:8">
      <c r="A36" s="39" t="s">
        <v>539</v>
      </c>
      <c r="B36" s="40" t="s">
        <v>540</v>
      </c>
      <c r="C36" s="106">
        <v>15</v>
      </c>
      <c r="D36" s="107"/>
      <c r="E36" s="106">
        <v>15</v>
      </c>
      <c r="F36" s="80"/>
      <c r="H36" s="80"/>
    </row>
    <row r="37" s="97" customFormat="1" customHeight="1" spans="1:8">
      <c r="A37" s="39" t="s">
        <v>541</v>
      </c>
      <c r="B37" s="40" t="s">
        <v>542</v>
      </c>
      <c r="C37" s="106">
        <v>44.76</v>
      </c>
      <c r="D37" s="107"/>
      <c r="E37" s="106">
        <v>44.76</v>
      </c>
      <c r="F37" s="80"/>
      <c r="H37" s="80"/>
    </row>
    <row r="38" s="97" customFormat="1" customHeight="1" spans="1:8">
      <c r="A38" s="39" t="s">
        <v>543</v>
      </c>
      <c r="B38" s="40" t="s">
        <v>544</v>
      </c>
      <c r="C38" s="106">
        <v>71.52</v>
      </c>
      <c r="D38" s="107"/>
      <c r="E38" s="106">
        <v>71.52</v>
      </c>
      <c r="F38" s="80"/>
      <c r="H38" s="80"/>
    </row>
    <row r="39" s="97" customFormat="1" customHeight="1" spans="1:6">
      <c r="A39" s="39" t="s">
        <v>545</v>
      </c>
      <c r="B39" s="40" t="s">
        <v>546</v>
      </c>
      <c r="C39" s="108">
        <v>476.5</v>
      </c>
      <c r="D39" s="108">
        <v>476.5</v>
      </c>
      <c r="E39" s="107"/>
      <c r="F39" s="80"/>
    </row>
    <row r="40" s="97" customFormat="1" customHeight="1" spans="1:6">
      <c r="A40" s="39" t="s">
        <v>547</v>
      </c>
      <c r="B40" s="109" t="s">
        <v>548</v>
      </c>
      <c r="C40" s="106">
        <v>404.5</v>
      </c>
      <c r="D40" s="106">
        <v>404.5</v>
      </c>
      <c r="E40" s="107"/>
      <c r="F40" s="80"/>
    </row>
    <row r="41" s="97" customFormat="1" customHeight="1" spans="1:6">
      <c r="A41" s="39" t="s">
        <v>549</v>
      </c>
      <c r="B41" s="109" t="s">
        <v>550</v>
      </c>
      <c r="C41" s="110"/>
      <c r="D41" s="107"/>
      <c r="E41" s="107"/>
      <c r="F41" s="80"/>
    </row>
    <row r="42" s="97" customFormat="1" customHeight="1" spans="1:6">
      <c r="A42" s="39" t="s">
        <v>551</v>
      </c>
      <c r="B42" s="109" t="s">
        <v>506</v>
      </c>
      <c r="C42" s="107"/>
      <c r="D42" s="107"/>
      <c r="E42" s="107"/>
      <c r="F42" s="80"/>
    </row>
    <row r="43" s="97" customFormat="1" customHeight="1" spans="1:6">
      <c r="A43" s="39" t="s">
        <v>552</v>
      </c>
      <c r="B43" s="109" t="s">
        <v>553</v>
      </c>
      <c r="C43" s="107"/>
      <c r="D43" s="107"/>
      <c r="E43" s="107"/>
      <c r="F43" s="80"/>
    </row>
    <row r="44" s="97" customFormat="1" customHeight="1" spans="1:6">
      <c r="A44" s="39" t="s">
        <v>554</v>
      </c>
      <c r="B44" s="109" t="s">
        <v>555</v>
      </c>
      <c r="C44" s="107"/>
      <c r="D44" s="107"/>
      <c r="E44" s="107"/>
      <c r="F44" s="80"/>
    </row>
    <row r="45" s="97" customFormat="1" customHeight="1" spans="1:6">
      <c r="A45" s="39" t="s">
        <v>556</v>
      </c>
      <c r="B45" s="109" t="s">
        <v>557</v>
      </c>
      <c r="C45" s="107"/>
      <c r="D45" s="107"/>
      <c r="E45" s="107"/>
      <c r="F45" s="80"/>
    </row>
    <row r="46" s="97" customFormat="1" customHeight="1" spans="1:6">
      <c r="A46" s="39" t="s">
        <v>558</v>
      </c>
      <c r="B46" s="109" t="s">
        <v>559</v>
      </c>
      <c r="C46" s="111">
        <v>72</v>
      </c>
      <c r="D46" s="112">
        <v>72</v>
      </c>
      <c r="E46" s="112"/>
      <c r="F46" s="80"/>
    </row>
    <row r="47" customHeight="1" spans="1:5">
      <c r="A47" s="39">
        <v>310</v>
      </c>
      <c r="B47" s="109" t="s">
        <v>560</v>
      </c>
      <c r="C47" s="113">
        <v>10</v>
      </c>
      <c r="D47" s="72"/>
      <c r="E47" s="113">
        <v>10</v>
      </c>
    </row>
    <row r="48" customHeight="1" spans="1:10">
      <c r="A48" s="39" t="s">
        <v>561</v>
      </c>
      <c r="B48" s="109" t="s">
        <v>562</v>
      </c>
      <c r="C48" s="114">
        <v>10</v>
      </c>
      <c r="D48" s="72"/>
      <c r="E48" s="114">
        <v>10</v>
      </c>
      <c r="F48" s="13"/>
      <c r="J48" s="13"/>
    </row>
  </sheetData>
  <mergeCells count="2">
    <mergeCell ref="A5:B5"/>
    <mergeCell ref="C5:E5"/>
  </mergeCells>
  <printOptions horizontalCentered="1"/>
  <pageMargins left="0.393055555555556" right="0.393055555555556"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E15" sqref="E15"/>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563</v>
      </c>
      <c r="G1" s="94"/>
    </row>
    <row r="2" ht="18.75" spans="1:7">
      <c r="A2" s="95" t="s">
        <v>564</v>
      </c>
      <c r="B2" s="95"/>
      <c r="C2" s="95"/>
      <c r="D2" s="95"/>
      <c r="E2" s="95"/>
      <c r="F2" s="95"/>
      <c r="G2" s="82"/>
    </row>
    <row r="3" ht="20.1" customHeight="1" spans="1:7">
      <c r="A3" s="96"/>
      <c r="B3" s="82"/>
      <c r="C3" s="82"/>
      <c r="D3" s="82"/>
      <c r="E3" s="82"/>
      <c r="F3" s="82"/>
      <c r="G3" s="82"/>
    </row>
    <row r="4" ht="20.1" customHeight="1" spans="1:6">
      <c r="A4" s="97"/>
      <c r="B4" s="97"/>
      <c r="C4" s="97"/>
      <c r="D4" s="97"/>
      <c r="E4" s="97"/>
      <c r="F4" s="21" t="s">
        <v>313</v>
      </c>
    </row>
    <row r="5" ht="30" customHeight="1" spans="1:6">
      <c r="A5" s="34" t="s">
        <v>363</v>
      </c>
      <c r="B5" s="34"/>
      <c r="C5" s="34"/>
      <c r="D5" s="34"/>
      <c r="E5" s="34"/>
      <c r="F5" s="34"/>
    </row>
    <row r="6" ht="30" customHeight="1" spans="1:6">
      <c r="A6" s="34" t="s">
        <v>318</v>
      </c>
      <c r="B6" s="6" t="s">
        <v>565</v>
      </c>
      <c r="C6" s="34" t="s">
        <v>566</v>
      </c>
      <c r="D6" s="34"/>
      <c r="E6" s="34"/>
      <c r="F6" s="34" t="s">
        <v>567</v>
      </c>
    </row>
    <row r="7" ht="30" customHeight="1" spans="1:6">
      <c r="A7" s="34"/>
      <c r="B7" s="6"/>
      <c r="C7" s="34" t="s">
        <v>366</v>
      </c>
      <c r="D7" s="6" t="s">
        <v>568</v>
      </c>
      <c r="E7" s="6" t="s">
        <v>569</v>
      </c>
      <c r="F7" s="34"/>
    </row>
    <row r="8" ht="30" customHeight="1" spans="1:6">
      <c r="A8" s="27">
        <v>28</v>
      </c>
      <c r="B8" s="27"/>
      <c r="C8" s="27">
        <v>15</v>
      </c>
      <c r="D8" s="27"/>
      <c r="E8" s="27">
        <v>15</v>
      </c>
      <c r="F8" s="27">
        <v>13</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7"/>
  <sheetViews>
    <sheetView showGridLines="0" showZeros="0" workbookViewId="0">
      <selection activeCell="B11" sqref="B11"/>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570</v>
      </c>
      <c r="E1" s="51"/>
    </row>
    <row r="2" ht="27" spans="1:5">
      <c r="A2" s="81" t="s">
        <v>571</v>
      </c>
      <c r="B2" s="81"/>
      <c r="C2" s="81"/>
      <c r="D2" s="81"/>
      <c r="E2" s="81"/>
    </row>
    <row r="3" ht="20.1" customHeight="1" spans="1:5">
      <c r="A3" s="82"/>
      <c r="B3" s="82"/>
      <c r="C3" s="82"/>
      <c r="D3" s="82"/>
      <c r="E3" s="82"/>
    </row>
    <row r="4" ht="20.1" customHeight="1" spans="1:5">
      <c r="A4" s="83"/>
      <c r="B4" s="84"/>
      <c r="C4" s="84"/>
      <c r="D4" s="84"/>
      <c r="E4" s="85" t="s">
        <v>313</v>
      </c>
    </row>
    <row r="5" ht="30" customHeight="1" spans="1:5">
      <c r="A5" s="34" t="s">
        <v>364</v>
      </c>
      <c r="B5" s="86" t="s">
        <v>365</v>
      </c>
      <c r="C5" s="34" t="s">
        <v>572</v>
      </c>
      <c r="D5" s="34"/>
      <c r="E5" s="34"/>
    </row>
    <row r="6" ht="30" customHeight="1" spans="1:5">
      <c r="A6" s="87"/>
      <c r="B6" s="87"/>
      <c r="C6" s="88" t="s">
        <v>318</v>
      </c>
      <c r="D6" s="88" t="s">
        <v>367</v>
      </c>
      <c r="E6" s="88" t="s">
        <v>368</v>
      </c>
    </row>
    <row r="7" ht="30" customHeight="1" spans="1:5">
      <c r="A7" s="89"/>
      <c r="B7" s="90"/>
      <c r="C7" s="91"/>
      <c r="D7" s="92"/>
      <c r="E7" s="27"/>
    </row>
    <row r="8" ht="20.25" customHeight="1" spans="1:5">
      <c r="A8" s="93" t="s">
        <v>573</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Q45"/>
  <sheetViews>
    <sheetView showGridLines="0" showZeros="0" tabSelected="1" workbookViewId="0">
      <selection activeCell="H10" sqref="H10"/>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574</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24" spans="1:251">
      <c r="A2" s="52" t="s">
        <v>575</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9" t="s">
        <v>576</v>
      </c>
      <c r="B7" s="60">
        <v>2411.75</v>
      </c>
      <c r="C7" s="61" t="s">
        <v>325</v>
      </c>
      <c r="D7" s="62">
        <v>1267.95</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3" t="s">
        <v>577</v>
      </c>
      <c r="B8" s="27"/>
      <c r="C8" s="64" t="s">
        <v>327</v>
      </c>
      <c r="D8" s="65"/>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6" t="s">
        <v>578</v>
      </c>
      <c r="B9" s="60"/>
      <c r="C9" s="64" t="s">
        <v>329</v>
      </c>
      <c r="D9" s="65"/>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7" t="s">
        <v>579</v>
      </c>
      <c r="B10" s="68"/>
      <c r="C10" s="64" t="s">
        <v>331</v>
      </c>
      <c r="D10" s="65"/>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7" t="s">
        <v>580</v>
      </c>
      <c r="B11" s="68"/>
      <c r="C11" s="64" t="s">
        <v>332</v>
      </c>
      <c r="D11" s="65"/>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7" t="s">
        <v>581</v>
      </c>
      <c r="B12" s="27">
        <v>50</v>
      </c>
      <c r="C12" s="69" t="s">
        <v>333</v>
      </c>
      <c r="D12" s="65"/>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7"/>
      <c r="B13" s="70"/>
      <c r="C13" s="69" t="s">
        <v>334</v>
      </c>
      <c r="D13" s="65">
        <v>49.74</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7"/>
      <c r="B14" s="71"/>
      <c r="C14" s="64" t="s">
        <v>335</v>
      </c>
      <c r="D14" s="65">
        <v>456.16</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7"/>
      <c r="B15" s="71"/>
      <c r="C15" s="64" t="s">
        <v>336</v>
      </c>
      <c r="D15" s="65"/>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7"/>
      <c r="B16" s="71"/>
      <c r="C16" s="64" t="s">
        <v>337</v>
      </c>
      <c r="D16" s="65">
        <v>68.41</v>
      </c>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7"/>
      <c r="B17" s="71"/>
      <c r="C17" s="64" t="s">
        <v>338</v>
      </c>
      <c r="D17" s="65"/>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1"/>
      <c r="C18" s="64" t="s">
        <v>339</v>
      </c>
      <c r="D18" s="65">
        <v>175</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1"/>
      <c r="C19" s="64" t="s">
        <v>340</v>
      </c>
      <c r="D19" s="65">
        <v>282.18</v>
      </c>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1"/>
      <c r="C20" s="64" t="s">
        <v>341</v>
      </c>
      <c r="D20" s="65"/>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1"/>
      <c r="C21" s="64" t="s">
        <v>342</v>
      </c>
      <c r="D21" s="65"/>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1"/>
      <c r="C22" s="64" t="s">
        <v>343</v>
      </c>
      <c r="D22" s="65"/>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1"/>
      <c r="C23" s="64" t="s">
        <v>344</v>
      </c>
      <c r="D23" s="65"/>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1"/>
      <c r="C24" s="64" t="s">
        <v>346</v>
      </c>
      <c r="D24" s="65"/>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2"/>
      <c r="B25" s="71"/>
      <c r="C25" s="64" t="s">
        <v>347</v>
      </c>
      <c r="D25" s="65">
        <v>107.51</v>
      </c>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72"/>
      <c r="B26" s="71"/>
      <c r="C26" s="64" t="s">
        <v>348</v>
      </c>
      <c r="D26" s="65"/>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72"/>
      <c r="B27" s="71"/>
      <c r="C27" s="64" t="s">
        <v>470</v>
      </c>
      <c r="D27" s="65">
        <v>54.82</v>
      </c>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251">
      <c r="A28" s="72"/>
      <c r="B28" s="71"/>
      <c r="C28" s="64" t="s">
        <v>350</v>
      </c>
      <c r="D28" s="65"/>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row>
    <row r="29" customHeight="1" spans="1:251">
      <c r="A29" s="72"/>
      <c r="B29" s="71"/>
      <c r="C29" s="64" t="s">
        <v>351</v>
      </c>
      <c r="D29" s="65"/>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row>
    <row r="30" customHeight="1" spans="1:251">
      <c r="A30" s="72"/>
      <c r="B30" s="71"/>
      <c r="C30" s="64" t="s">
        <v>352</v>
      </c>
      <c r="D30" s="65"/>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row>
    <row r="31" customHeight="1" spans="1:251">
      <c r="A31" s="72"/>
      <c r="B31" s="71"/>
      <c r="C31" s="64" t="s">
        <v>353</v>
      </c>
      <c r="D31" s="65"/>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row>
    <row r="32" customHeight="1" spans="1:251">
      <c r="A32" s="72"/>
      <c r="B32" s="71"/>
      <c r="C32" s="64" t="s">
        <v>354</v>
      </c>
      <c r="D32" s="65"/>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row>
    <row r="33" customHeight="1" spans="1:251">
      <c r="A33" s="72"/>
      <c r="B33" s="71"/>
      <c r="C33" s="64" t="s">
        <v>355</v>
      </c>
      <c r="D33" s="65"/>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row>
    <row r="34" ht="18.75" customHeight="1" spans="1:251">
      <c r="A34" s="72"/>
      <c r="B34" s="71"/>
      <c r="C34" s="64" t="s">
        <v>356</v>
      </c>
      <c r="D34" s="65"/>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80"/>
      <c r="FE34" s="80"/>
      <c r="FF34" s="80"/>
      <c r="FG34" s="80"/>
      <c r="FH34" s="80"/>
      <c r="FI34" s="80"/>
      <c r="FJ34" s="80"/>
      <c r="FK34" s="80"/>
      <c r="FL34" s="80"/>
      <c r="FM34" s="80"/>
      <c r="FN34" s="80"/>
      <c r="FO34" s="80"/>
      <c r="FP34" s="80"/>
      <c r="FQ34" s="80"/>
      <c r="FR34" s="80"/>
      <c r="FS34" s="80"/>
      <c r="FT34" s="80"/>
      <c r="FU34" s="80"/>
      <c r="FV34" s="80"/>
      <c r="FW34" s="80"/>
      <c r="FX34" s="80"/>
      <c r="FY34" s="80"/>
      <c r="FZ34" s="80"/>
      <c r="GA34" s="80"/>
      <c r="GB34" s="80"/>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P34" s="80"/>
      <c r="HQ34" s="80"/>
      <c r="HR34" s="80"/>
      <c r="HS34" s="80"/>
      <c r="HT34" s="80"/>
      <c r="HU34" s="80"/>
      <c r="HV34" s="80"/>
      <c r="HW34" s="80"/>
      <c r="HX34" s="80"/>
      <c r="HY34" s="80"/>
      <c r="HZ34" s="80"/>
      <c r="IA34" s="80"/>
      <c r="IB34" s="80"/>
      <c r="IC34" s="80"/>
      <c r="ID34" s="80"/>
      <c r="IE34" s="80"/>
      <c r="IF34" s="80"/>
      <c r="IG34" s="80"/>
      <c r="IH34" s="80"/>
      <c r="II34" s="80"/>
      <c r="IJ34" s="80"/>
      <c r="IK34" s="80"/>
      <c r="IL34" s="80"/>
      <c r="IM34" s="80"/>
      <c r="IN34" s="80"/>
      <c r="IO34" s="80"/>
      <c r="IP34" s="80"/>
      <c r="IQ34" s="80"/>
    </row>
    <row r="35" customHeight="1" spans="1:251">
      <c r="A35" s="73" t="s">
        <v>582</v>
      </c>
      <c r="B35" s="74">
        <f>SUM(B7:B17)</f>
        <v>2461.75</v>
      </c>
      <c r="C35" s="75" t="s">
        <v>583</v>
      </c>
      <c r="D35" s="76">
        <v>2461.75</v>
      </c>
      <c r="F35" s="13"/>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row>
    <row r="36" customHeight="1" spans="1:251">
      <c r="A36" s="67" t="s">
        <v>584</v>
      </c>
      <c r="B36" s="74"/>
      <c r="C36" s="64" t="s">
        <v>585</v>
      </c>
      <c r="D36" s="76"/>
      <c r="E36" s="13"/>
      <c r="F36" s="13"/>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row>
    <row r="37" customHeight="1" spans="1:251">
      <c r="A37" s="67" t="s">
        <v>586</v>
      </c>
      <c r="B37" s="27"/>
      <c r="C37" s="69"/>
      <c r="D37" s="76"/>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80"/>
      <c r="FE37" s="80"/>
      <c r="FF37" s="80"/>
      <c r="FG37" s="80"/>
      <c r="FH37" s="80"/>
      <c r="FI37" s="80"/>
      <c r="FJ37" s="80"/>
      <c r="FK37" s="80"/>
      <c r="FL37" s="80"/>
      <c r="FM37" s="80"/>
      <c r="FN37" s="80"/>
      <c r="FO37" s="80"/>
      <c r="FP37" s="80"/>
      <c r="FQ37" s="80"/>
      <c r="FR37" s="80"/>
      <c r="FS37" s="80"/>
      <c r="FT37" s="80"/>
      <c r="FU37" s="80"/>
      <c r="FV37" s="80"/>
      <c r="FW37" s="80"/>
      <c r="FX37" s="80"/>
      <c r="FY37" s="80"/>
      <c r="FZ37" s="80"/>
      <c r="GA37" s="80"/>
      <c r="GB37" s="80"/>
      <c r="GC37" s="80"/>
      <c r="GD37" s="80"/>
      <c r="GE37" s="80"/>
      <c r="GF37" s="80"/>
      <c r="GG37" s="80"/>
      <c r="GH37" s="80"/>
      <c r="GI37" s="80"/>
      <c r="GJ37" s="80"/>
      <c r="GK37" s="80"/>
      <c r="GL37" s="80"/>
      <c r="GM37" s="80"/>
      <c r="GN37" s="80"/>
      <c r="GO37" s="80"/>
      <c r="GP37" s="80"/>
      <c r="GQ37" s="80"/>
      <c r="GR37" s="80"/>
      <c r="GS37" s="80"/>
      <c r="GT37" s="80"/>
      <c r="GU37" s="80"/>
      <c r="GV37" s="80"/>
      <c r="GW37" s="80"/>
      <c r="GX37" s="80"/>
      <c r="GY37" s="80"/>
      <c r="GZ37" s="80"/>
      <c r="HA37" s="80"/>
      <c r="HB37" s="80"/>
      <c r="HC37" s="80"/>
      <c r="HD37" s="80"/>
      <c r="HE37" s="80"/>
      <c r="HF37" s="80"/>
      <c r="HG37" s="80"/>
      <c r="HH37" s="80"/>
      <c r="HI37" s="80"/>
      <c r="HJ37" s="80"/>
      <c r="HK37" s="80"/>
      <c r="HL37" s="80"/>
      <c r="HM37" s="80"/>
      <c r="HN37" s="80"/>
      <c r="HO37" s="80"/>
      <c r="HP37" s="80"/>
      <c r="HQ37" s="80"/>
      <c r="HR37" s="80"/>
      <c r="HS37" s="80"/>
      <c r="HT37" s="80"/>
      <c r="HU37" s="80"/>
      <c r="HV37" s="80"/>
      <c r="HW37" s="80"/>
      <c r="HX37" s="80"/>
      <c r="HY37" s="80"/>
      <c r="HZ37" s="80"/>
      <c r="IA37" s="80"/>
      <c r="IB37" s="80"/>
      <c r="IC37" s="80"/>
      <c r="ID37" s="80"/>
      <c r="IE37" s="80"/>
      <c r="IF37" s="80"/>
      <c r="IG37" s="80"/>
      <c r="IH37" s="80"/>
      <c r="II37" s="80"/>
      <c r="IJ37" s="80"/>
      <c r="IK37" s="80"/>
      <c r="IL37" s="80"/>
      <c r="IM37" s="80"/>
      <c r="IN37" s="80"/>
      <c r="IO37" s="80"/>
      <c r="IP37" s="80"/>
      <c r="IQ37" s="80"/>
    </row>
    <row r="38" customHeight="1" spans="1:5">
      <c r="A38" s="77" t="s">
        <v>587</v>
      </c>
      <c r="B38" s="78">
        <v>2461.75</v>
      </c>
      <c r="C38" s="79" t="s">
        <v>588</v>
      </c>
      <c r="D38" s="76">
        <f>D35+D36</f>
        <v>2461.75</v>
      </c>
      <c r="E38" s="13"/>
    </row>
    <row r="45" customHeight="1" spans="3:3">
      <c r="C45"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7"/>
  <sheetViews>
    <sheetView showGridLines="0" showZeros="0" workbookViewId="0">
      <selection activeCell="L14" sqref="L14"/>
    </sheetView>
  </sheetViews>
  <sheetFormatPr defaultColWidth="6.875" defaultRowHeight="12.75" customHeight="1"/>
  <cols>
    <col min="1" max="1" width="10.875" style="11" customWidth="1"/>
    <col min="2" max="2" width="21.5" style="11" customWidth="1"/>
    <col min="3" max="3" width="12.125" style="11" customWidth="1"/>
    <col min="4" max="4" width="9.25" style="11" customWidth="1"/>
    <col min="5" max="5" width="12.625" style="11" customWidth="1"/>
    <col min="6" max="6" width="9.625" style="11" customWidth="1"/>
    <col min="7" max="7" width="10.25" style="11" customWidth="1"/>
    <col min="8" max="8" width="12.625" style="11" customWidth="1"/>
    <col min="9" max="9" width="10.625" style="11" customWidth="1"/>
    <col min="10" max="10" width="8.375" style="11" customWidth="1"/>
    <col min="11" max="11" width="6.625" style="11" customWidth="1"/>
    <col min="12" max="12" width="12.625" style="11" customWidth="1"/>
    <col min="13" max="255" width="6.875" style="11"/>
    <col min="256" max="256" width="9.25" style="11" customWidth="1"/>
    <col min="257" max="257" width="44.625" style="11" customWidth="1"/>
    <col min="258" max="267" width="12.625" style="11" customWidth="1"/>
    <col min="268" max="511" width="6.875" style="11"/>
    <col min="512" max="512" width="9.25" style="11" customWidth="1"/>
    <col min="513" max="513" width="44.625" style="11" customWidth="1"/>
    <col min="514" max="523" width="12.625" style="11" customWidth="1"/>
    <col min="524" max="767" width="6.875" style="11"/>
    <col min="768" max="768" width="9.25" style="11" customWidth="1"/>
    <col min="769" max="769" width="44.625" style="11" customWidth="1"/>
    <col min="770" max="779" width="12.625" style="11" customWidth="1"/>
    <col min="780" max="1023" width="6.875" style="11"/>
    <col min="1024" max="1024" width="9.25" style="11" customWidth="1"/>
    <col min="1025" max="1025" width="44.625" style="11" customWidth="1"/>
    <col min="1026" max="1035" width="12.625" style="11" customWidth="1"/>
    <col min="1036" max="1279" width="6.875" style="11"/>
    <col min="1280" max="1280" width="9.25" style="11" customWidth="1"/>
    <col min="1281" max="1281" width="44.625" style="11" customWidth="1"/>
    <col min="1282" max="1291" width="12.625" style="11" customWidth="1"/>
    <col min="1292" max="1535" width="6.875" style="11"/>
    <col min="1536" max="1536" width="9.25" style="11" customWidth="1"/>
    <col min="1537" max="1537" width="44.625" style="11" customWidth="1"/>
    <col min="1538" max="1547" width="12.625" style="11" customWidth="1"/>
    <col min="1548" max="1791" width="6.875" style="11"/>
    <col min="1792" max="1792" width="9.25" style="11" customWidth="1"/>
    <col min="1793" max="1793" width="44.625" style="11" customWidth="1"/>
    <col min="1794" max="1803" width="12.625" style="11" customWidth="1"/>
    <col min="1804" max="2047" width="6.875" style="11"/>
    <col min="2048" max="2048" width="9.25" style="11" customWidth="1"/>
    <col min="2049" max="2049" width="44.625" style="11" customWidth="1"/>
    <col min="2050" max="2059" width="12.625" style="11" customWidth="1"/>
    <col min="2060" max="2303" width="6.875" style="11"/>
    <col min="2304" max="2304" width="9.25" style="11" customWidth="1"/>
    <col min="2305" max="2305" width="44.625" style="11" customWidth="1"/>
    <col min="2306" max="2315" width="12.625" style="11" customWidth="1"/>
    <col min="2316" max="2559" width="6.875" style="11"/>
    <col min="2560" max="2560" width="9.25" style="11" customWidth="1"/>
    <col min="2561" max="2561" width="44.625" style="11" customWidth="1"/>
    <col min="2562" max="2571" width="12.625" style="11" customWidth="1"/>
    <col min="2572" max="2815" width="6.875" style="11"/>
    <col min="2816" max="2816" width="9.25" style="11" customWidth="1"/>
    <col min="2817" max="2817" width="44.625" style="11" customWidth="1"/>
    <col min="2818" max="2827" width="12.625" style="11" customWidth="1"/>
    <col min="2828" max="3071" width="6.875" style="11"/>
    <col min="3072" max="3072" width="9.25" style="11" customWidth="1"/>
    <col min="3073" max="3073" width="44.625" style="11" customWidth="1"/>
    <col min="3074" max="3083" width="12.625" style="11" customWidth="1"/>
    <col min="3084" max="3327" width="6.875" style="11"/>
    <col min="3328" max="3328" width="9.25" style="11" customWidth="1"/>
    <col min="3329" max="3329" width="44.625" style="11" customWidth="1"/>
    <col min="3330" max="3339" width="12.625" style="11" customWidth="1"/>
    <col min="3340" max="3583" width="6.875" style="11"/>
    <col min="3584" max="3584" width="9.25" style="11" customWidth="1"/>
    <col min="3585" max="3585" width="44.625" style="11" customWidth="1"/>
    <col min="3586" max="3595" width="12.625" style="11" customWidth="1"/>
    <col min="3596" max="3839" width="6.875" style="11"/>
    <col min="3840" max="3840" width="9.25" style="11" customWidth="1"/>
    <col min="3841" max="3841" width="44.625" style="11" customWidth="1"/>
    <col min="3842" max="3851" width="12.625" style="11" customWidth="1"/>
    <col min="3852" max="4095" width="6.875" style="11"/>
    <col min="4096" max="4096" width="9.25" style="11" customWidth="1"/>
    <col min="4097" max="4097" width="44.625" style="11" customWidth="1"/>
    <col min="4098" max="4107" width="12.625" style="11" customWidth="1"/>
    <col min="4108" max="4351" width="6.875" style="11"/>
    <col min="4352" max="4352" width="9.25" style="11" customWidth="1"/>
    <col min="4353" max="4353" width="44.625" style="11" customWidth="1"/>
    <col min="4354" max="4363" width="12.625" style="11" customWidth="1"/>
    <col min="4364" max="4607" width="6.875" style="11"/>
    <col min="4608" max="4608" width="9.25" style="11" customWidth="1"/>
    <col min="4609" max="4609" width="44.625" style="11" customWidth="1"/>
    <col min="4610" max="4619" width="12.625" style="11" customWidth="1"/>
    <col min="4620" max="4863" width="6.875" style="11"/>
    <col min="4864" max="4864" width="9.25" style="11" customWidth="1"/>
    <col min="4865" max="4865" width="44.625" style="11" customWidth="1"/>
    <col min="4866" max="4875" width="12.625" style="11" customWidth="1"/>
    <col min="4876" max="5119" width="6.875" style="11"/>
    <col min="5120" max="5120" width="9.25" style="11" customWidth="1"/>
    <col min="5121" max="5121" width="44.625" style="11" customWidth="1"/>
    <col min="5122" max="5131" width="12.625" style="11" customWidth="1"/>
    <col min="5132" max="5375" width="6.875" style="11"/>
    <col min="5376" max="5376" width="9.25" style="11" customWidth="1"/>
    <col min="5377" max="5377" width="44.625" style="11" customWidth="1"/>
    <col min="5378" max="5387" width="12.625" style="11" customWidth="1"/>
    <col min="5388" max="5631" width="6.875" style="11"/>
    <col min="5632" max="5632" width="9.25" style="11" customWidth="1"/>
    <col min="5633" max="5633" width="44.625" style="11" customWidth="1"/>
    <col min="5634" max="5643" width="12.625" style="11" customWidth="1"/>
    <col min="5644" max="5887" width="6.875" style="11"/>
    <col min="5888" max="5888" width="9.25" style="11" customWidth="1"/>
    <col min="5889" max="5889" width="44.625" style="11" customWidth="1"/>
    <col min="5890" max="5899" width="12.625" style="11" customWidth="1"/>
    <col min="5900" max="6143" width="6.875" style="11"/>
    <col min="6144" max="6144" width="9.25" style="11" customWidth="1"/>
    <col min="6145" max="6145" width="44.625" style="11" customWidth="1"/>
    <col min="6146" max="6155" width="12.625" style="11" customWidth="1"/>
    <col min="6156" max="6399" width="6.875" style="11"/>
    <col min="6400" max="6400" width="9.25" style="11" customWidth="1"/>
    <col min="6401" max="6401" width="44.625" style="11" customWidth="1"/>
    <col min="6402" max="6411" width="12.625" style="11" customWidth="1"/>
    <col min="6412" max="6655" width="6.875" style="11"/>
    <col min="6656" max="6656" width="9.25" style="11" customWidth="1"/>
    <col min="6657" max="6657" width="44.625" style="11" customWidth="1"/>
    <col min="6658" max="6667" width="12.625" style="11" customWidth="1"/>
    <col min="6668" max="6911" width="6.875" style="11"/>
    <col min="6912" max="6912" width="9.25" style="11" customWidth="1"/>
    <col min="6913" max="6913" width="44.625" style="11" customWidth="1"/>
    <col min="6914" max="6923" width="12.625" style="11" customWidth="1"/>
    <col min="6924" max="7167" width="6.875" style="11"/>
    <col min="7168" max="7168" width="9.25" style="11" customWidth="1"/>
    <col min="7169" max="7169" width="44.625" style="11" customWidth="1"/>
    <col min="7170" max="7179" width="12.625" style="11" customWidth="1"/>
    <col min="7180" max="7423" width="6.875" style="11"/>
    <col min="7424" max="7424" width="9.25" style="11" customWidth="1"/>
    <col min="7425" max="7425" width="44.625" style="11" customWidth="1"/>
    <col min="7426" max="7435" width="12.625" style="11" customWidth="1"/>
    <col min="7436" max="7679" width="6.875" style="11"/>
    <col min="7680" max="7680" width="9.25" style="11" customWidth="1"/>
    <col min="7681" max="7681" width="44.625" style="11" customWidth="1"/>
    <col min="7682" max="7691" width="12.625" style="11" customWidth="1"/>
    <col min="7692" max="7935" width="6.875" style="11"/>
    <col min="7936" max="7936" width="9.25" style="11" customWidth="1"/>
    <col min="7937" max="7937" width="44.625" style="11" customWidth="1"/>
    <col min="7938" max="7947" width="12.625" style="11" customWidth="1"/>
    <col min="7948" max="8191" width="6.875" style="11"/>
    <col min="8192" max="8192" width="9.25" style="11" customWidth="1"/>
    <col min="8193" max="8193" width="44.625" style="11" customWidth="1"/>
    <col min="8194" max="8203" width="12.625" style="11" customWidth="1"/>
    <col min="8204" max="8447" width="6.875" style="11"/>
    <col min="8448" max="8448" width="9.25" style="11" customWidth="1"/>
    <col min="8449" max="8449" width="44.625" style="11" customWidth="1"/>
    <col min="8450" max="8459" width="12.625" style="11" customWidth="1"/>
    <col min="8460" max="8703" width="6.875" style="11"/>
    <col min="8704" max="8704" width="9.25" style="11" customWidth="1"/>
    <col min="8705" max="8705" width="44.625" style="11" customWidth="1"/>
    <col min="8706" max="8715" width="12.625" style="11" customWidth="1"/>
    <col min="8716" max="8959" width="6.875" style="11"/>
    <col min="8960" max="8960" width="9.25" style="11" customWidth="1"/>
    <col min="8961" max="8961" width="44.625" style="11" customWidth="1"/>
    <col min="8962" max="8971" width="12.625" style="11" customWidth="1"/>
    <col min="8972" max="9215" width="6.875" style="11"/>
    <col min="9216" max="9216" width="9.25" style="11" customWidth="1"/>
    <col min="9217" max="9217" width="44.625" style="11" customWidth="1"/>
    <col min="9218" max="9227" width="12.625" style="11" customWidth="1"/>
    <col min="9228" max="9471" width="6.875" style="11"/>
    <col min="9472" max="9472" width="9.25" style="11" customWidth="1"/>
    <col min="9473" max="9473" width="44.625" style="11" customWidth="1"/>
    <col min="9474" max="9483" width="12.625" style="11" customWidth="1"/>
    <col min="9484" max="9727" width="6.875" style="11"/>
    <col min="9728" max="9728" width="9.25" style="11" customWidth="1"/>
    <col min="9729" max="9729" width="44.625" style="11" customWidth="1"/>
    <col min="9730" max="9739" width="12.625" style="11" customWidth="1"/>
    <col min="9740" max="9983" width="6.875" style="11"/>
    <col min="9984" max="9984" width="9.25" style="11" customWidth="1"/>
    <col min="9985" max="9985" width="44.625" style="11" customWidth="1"/>
    <col min="9986" max="9995" width="12.625" style="11" customWidth="1"/>
    <col min="9996" max="10239" width="6.875" style="11"/>
    <col min="10240" max="10240" width="9.25" style="11" customWidth="1"/>
    <col min="10241" max="10241" width="44.625" style="11" customWidth="1"/>
    <col min="10242" max="10251" width="12.625" style="11" customWidth="1"/>
    <col min="10252" max="10495" width="6.875" style="11"/>
    <col min="10496" max="10496" width="9.25" style="11" customWidth="1"/>
    <col min="10497" max="10497" width="44.625" style="11" customWidth="1"/>
    <col min="10498" max="10507" width="12.625" style="11" customWidth="1"/>
    <col min="10508" max="10751" width="6.875" style="11"/>
    <col min="10752" max="10752" width="9.25" style="11" customWidth="1"/>
    <col min="10753" max="10753" width="44.625" style="11" customWidth="1"/>
    <col min="10754" max="10763" width="12.625" style="11" customWidth="1"/>
    <col min="10764" max="11007" width="6.875" style="11"/>
    <col min="11008" max="11008" width="9.25" style="11" customWidth="1"/>
    <col min="11009" max="11009" width="44.625" style="11" customWidth="1"/>
    <col min="11010" max="11019" width="12.625" style="11" customWidth="1"/>
    <col min="11020" max="11263" width="6.875" style="11"/>
    <col min="11264" max="11264" width="9.25" style="11" customWidth="1"/>
    <col min="11265" max="11265" width="44.625" style="11" customWidth="1"/>
    <col min="11266" max="11275" width="12.625" style="11" customWidth="1"/>
    <col min="11276" max="11519" width="6.875" style="11"/>
    <col min="11520" max="11520" width="9.25" style="11" customWidth="1"/>
    <col min="11521" max="11521" width="44.625" style="11" customWidth="1"/>
    <col min="11522" max="11531" width="12.625" style="11" customWidth="1"/>
    <col min="11532" max="11775" width="6.875" style="11"/>
    <col min="11776" max="11776" width="9.25" style="11" customWidth="1"/>
    <col min="11777" max="11777" width="44.625" style="11" customWidth="1"/>
    <col min="11778" max="11787" width="12.625" style="11" customWidth="1"/>
    <col min="11788" max="12031" width="6.875" style="11"/>
    <col min="12032" max="12032" width="9.25" style="11" customWidth="1"/>
    <col min="12033" max="12033" width="44.625" style="11" customWidth="1"/>
    <col min="12034" max="12043" width="12.625" style="11" customWidth="1"/>
    <col min="12044" max="12287" width="6.875" style="11"/>
    <col min="12288" max="12288" width="9.25" style="11" customWidth="1"/>
    <col min="12289" max="12289" width="44.625" style="11" customWidth="1"/>
    <col min="12290" max="12299" width="12.625" style="11" customWidth="1"/>
    <col min="12300" max="12543" width="6.875" style="11"/>
    <col min="12544" max="12544" width="9.25" style="11" customWidth="1"/>
    <col min="12545" max="12545" width="44.625" style="11" customWidth="1"/>
    <col min="12546" max="12555" width="12.625" style="11" customWidth="1"/>
    <col min="12556" max="12799" width="6.875" style="11"/>
    <col min="12800" max="12800" width="9.25" style="11" customWidth="1"/>
    <col min="12801" max="12801" width="44.625" style="11" customWidth="1"/>
    <col min="12802" max="12811" width="12.625" style="11" customWidth="1"/>
    <col min="12812" max="13055" width="6.875" style="11"/>
    <col min="13056" max="13056" width="9.25" style="11" customWidth="1"/>
    <col min="13057" max="13057" width="44.625" style="11" customWidth="1"/>
    <col min="13058" max="13067" width="12.625" style="11" customWidth="1"/>
    <col min="13068" max="13311" width="6.875" style="11"/>
    <col min="13312" max="13312" width="9.25" style="11" customWidth="1"/>
    <col min="13313" max="13313" width="44.625" style="11" customWidth="1"/>
    <col min="13314" max="13323" width="12.625" style="11" customWidth="1"/>
    <col min="13324" max="13567" width="6.875" style="11"/>
    <col min="13568" max="13568" width="9.25" style="11" customWidth="1"/>
    <col min="13569" max="13569" width="44.625" style="11" customWidth="1"/>
    <col min="13570" max="13579" width="12.625" style="11" customWidth="1"/>
    <col min="13580" max="13823" width="6.875" style="11"/>
    <col min="13824" max="13824" width="9.25" style="11" customWidth="1"/>
    <col min="13825" max="13825" width="44.625" style="11" customWidth="1"/>
    <col min="13826" max="13835" width="12.625" style="11" customWidth="1"/>
    <col min="13836" max="14079" width="6.875" style="11"/>
    <col min="14080" max="14080" width="9.25" style="11" customWidth="1"/>
    <col min="14081" max="14081" width="44.625" style="11" customWidth="1"/>
    <col min="14082" max="14091" width="12.625" style="11" customWidth="1"/>
    <col min="14092" max="14335" width="6.875" style="11"/>
    <col min="14336" max="14336" width="9.25" style="11" customWidth="1"/>
    <col min="14337" max="14337" width="44.625" style="11" customWidth="1"/>
    <col min="14338" max="14347" width="12.625" style="11" customWidth="1"/>
    <col min="14348" max="14591" width="6.875" style="11"/>
    <col min="14592" max="14592" width="9.25" style="11" customWidth="1"/>
    <col min="14593" max="14593" width="44.625" style="11" customWidth="1"/>
    <col min="14594" max="14603" width="12.625" style="11" customWidth="1"/>
    <col min="14604" max="14847" width="6.875" style="11"/>
    <col min="14848" max="14848" width="9.25" style="11" customWidth="1"/>
    <col min="14849" max="14849" width="44.625" style="11" customWidth="1"/>
    <col min="14850" max="14859" width="12.625" style="11" customWidth="1"/>
    <col min="14860" max="15103" width="6.875" style="11"/>
    <col min="15104" max="15104" width="9.25" style="11" customWidth="1"/>
    <col min="15105" max="15105" width="44.625" style="11" customWidth="1"/>
    <col min="15106" max="15115" width="12.625" style="11" customWidth="1"/>
    <col min="15116" max="15359" width="6.875" style="11"/>
    <col min="15360" max="15360" width="9.25" style="11" customWidth="1"/>
    <col min="15361" max="15361" width="44.625" style="11" customWidth="1"/>
    <col min="15362" max="15371" width="12.625" style="11" customWidth="1"/>
    <col min="15372" max="15615" width="6.875" style="11"/>
    <col min="15616" max="15616" width="9.25" style="11" customWidth="1"/>
    <col min="15617" max="15617" width="44.625" style="11" customWidth="1"/>
    <col min="15618" max="15627" width="12.625" style="11" customWidth="1"/>
    <col min="15628" max="15871" width="6.875" style="11"/>
    <col min="15872" max="15872" width="9.25" style="11" customWidth="1"/>
    <col min="15873" max="15873" width="44.625" style="11" customWidth="1"/>
    <col min="15874" max="15883" width="12.625" style="11" customWidth="1"/>
    <col min="15884" max="16127" width="6.875" style="11"/>
    <col min="16128" max="16128" width="9.25" style="11" customWidth="1"/>
    <col min="16129" max="16129" width="44.625" style="11" customWidth="1"/>
    <col min="16130" max="16139" width="12.625" style="11" customWidth="1"/>
    <col min="16140" max="16384" width="6.875" style="11"/>
  </cols>
  <sheetData>
    <row r="1" ht="20.1" customHeight="1" spans="1:12">
      <c r="A1" s="12" t="s">
        <v>589</v>
      </c>
      <c r="L1" s="45"/>
    </row>
    <row r="2" ht="27" customHeight="1" spans="1:12">
      <c r="A2" s="14" t="s">
        <v>590</v>
      </c>
      <c r="B2" s="16"/>
      <c r="C2" s="16"/>
      <c r="D2" s="16"/>
      <c r="E2" s="16"/>
      <c r="F2" s="16"/>
      <c r="G2" s="16"/>
      <c r="H2" s="16"/>
      <c r="I2" s="16"/>
      <c r="J2" s="16"/>
      <c r="K2" s="16"/>
      <c r="L2" s="16"/>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6" t="s">
        <v>313</v>
      </c>
    </row>
    <row r="5" ht="24" customHeight="1" spans="1:12">
      <c r="A5" s="34" t="s">
        <v>591</v>
      </c>
      <c r="B5" s="34"/>
      <c r="C5" s="35" t="s">
        <v>318</v>
      </c>
      <c r="D5" s="6" t="s">
        <v>586</v>
      </c>
      <c r="E5" s="6" t="s">
        <v>576</v>
      </c>
      <c r="F5" s="6" t="s">
        <v>577</v>
      </c>
      <c r="G5" s="6" t="s">
        <v>578</v>
      </c>
      <c r="H5" s="36" t="s">
        <v>579</v>
      </c>
      <c r="I5" s="35"/>
      <c r="J5" s="6" t="s">
        <v>580</v>
      </c>
      <c r="K5" s="6" t="s">
        <v>581</v>
      </c>
      <c r="L5" s="47" t="s">
        <v>584</v>
      </c>
    </row>
    <row r="6" ht="27" customHeight="1" spans="1:12">
      <c r="A6" s="37" t="s">
        <v>364</v>
      </c>
      <c r="B6" s="38" t="s">
        <v>365</v>
      </c>
      <c r="C6" s="22"/>
      <c r="D6" s="22"/>
      <c r="E6" s="22"/>
      <c r="F6" s="22"/>
      <c r="G6" s="22"/>
      <c r="H6" s="22" t="s">
        <v>592</v>
      </c>
      <c r="I6" s="22" t="s">
        <v>593</v>
      </c>
      <c r="J6" s="22"/>
      <c r="K6" s="22"/>
      <c r="L6" s="22"/>
    </row>
    <row r="7" ht="20.1" customHeight="1" spans="1:12">
      <c r="A7" s="39" t="s">
        <v>318</v>
      </c>
      <c r="B7" s="40"/>
      <c r="C7" s="41">
        <v>2461.75</v>
      </c>
      <c r="D7" s="42"/>
      <c r="E7" s="41">
        <v>2411.75</v>
      </c>
      <c r="F7" s="27"/>
      <c r="G7" s="27"/>
      <c r="H7" s="27"/>
      <c r="I7" s="27"/>
      <c r="J7" s="27"/>
      <c r="K7" s="41">
        <v>50</v>
      </c>
      <c r="L7" s="41"/>
    </row>
    <row r="8" ht="20.25" customHeight="1" spans="1:12">
      <c r="A8" s="39" t="s">
        <v>594</v>
      </c>
      <c r="B8" s="40" t="s">
        <v>595</v>
      </c>
      <c r="C8" s="41">
        <v>39.69</v>
      </c>
      <c r="D8" s="43"/>
      <c r="E8" s="41">
        <v>39.69</v>
      </c>
      <c r="F8" s="29"/>
      <c r="G8" s="27"/>
      <c r="H8" s="29"/>
      <c r="I8" s="29"/>
      <c r="J8" s="29"/>
      <c r="K8" s="48"/>
      <c r="L8" s="48"/>
    </row>
    <row r="9" ht="20.25" customHeight="1" spans="1:12">
      <c r="A9" s="39" t="s">
        <v>596</v>
      </c>
      <c r="B9" s="40" t="s">
        <v>597</v>
      </c>
      <c r="C9" s="41">
        <v>4</v>
      </c>
      <c r="D9" s="43"/>
      <c r="E9" s="41">
        <v>4</v>
      </c>
      <c r="F9" s="29"/>
      <c r="G9" s="27"/>
      <c r="H9" s="29"/>
      <c r="I9" s="29"/>
      <c r="J9" s="29"/>
      <c r="K9" s="48"/>
      <c r="L9" s="48"/>
    </row>
    <row r="10" ht="20.25" customHeight="1" spans="1:12">
      <c r="A10" s="39" t="s">
        <v>598</v>
      </c>
      <c r="B10" s="40" t="s">
        <v>595</v>
      </c>
      <c r="C10" s="41">
        <v>752.57</v>
      </c>
      <c r="D10" s="43"/>
      <c r="E10" s="41">
        <v>702.57</v>
      </c>
      <c r="F10" s="29"/>
      <c r="G10" s="27"/>
      <c r="H10" s="29"/>
      <c r="I10" s="29"/>
      <c r="J10" s="29"/>
      <c r="K10" s="41">
        <v>50</v>
      </c>
      <c r="L10" s="41"/>
    </row>
    <row r="11" ht="20.25" customHeight="1" spans="1:12">
      <c r="A11" s="39" t="s">
        <v>599</v>
      </c>
      <c r="B11" s="40" t="s">
        <v>600</v>
      </c>
      <c r="C11" s="41">
        <v>60.26</v>
      </c>
      <c r="D11" s="43"/>
      <c r="E11" s="41">
        <v>60.26</v>
      </c>
      <c r="F11" s="29"/>
      <c r="G11" s="27"/>
      <c r="H11" s="29"/>
      <c r="I11" s="29"/>
      <c r="J11" s="29"/>
      <c r="K11" s="29"/>
      <c r="L11" s="43"/>
    </row>
    <row r="12" ht="20.25" customHeight="1" spans="1:12">
      <c r="A12" s="39" t="s">
        <v>601</v>
      </c>
      <c r="B12" s="40" t="s">
        <v>595</v>
      </c>
      <c r="C12" s="41">
        <v>51.96</v>
      </c>
      <c r="D12" s="43"/>
      <c r="E12" s="41">
        <v>51.96</v>
      </c>
      <c r="F12" s="29"/>
      <c r="G12" s="27"/>
      <c r="H12" s="29"/>
      <c r="I12" s="29"/>
      <c r="J12" s="29"/>
      <c r="K12" s="29"/>
      <c r="L12" s="29"/>
    </row>
    <row r="13" ht="20.25" customHeight="1" spans="1:12">
      <c r="A13" s="39" t="s">
        <v>602</v>
      </c>
      <c r="B13" s="40" t="s">
        <v>595</v>
      </c>
      <c r="C13" s="41">
        <v>148.99</v>
      </c>
      <c r="D13" s="44"/>
      <c r="E13" s="41">
        <v>148.99</v>
      </c>
      <c r="F13" s="30"/>
      <c r="G13" s="27"/>
      <c r="H13" s="30"/>
      <c r="I13" s="29"/>
      <c r="J13" s="29"/>
      <c r="K13" s="29"/>
      <c r="L13" s="29"/>
    </row>
    <row r="14" ht="20.25" customHeight="1" spans="1:12">
      <c r="A14" s="39" t="s">
        <v>603</v>
      </c>
      <c r="B14" s="40" t="s">
        <v>604</v>
      </c>
      <c r="C14" s="41">
        <v>4</v>
      </c>
      <c r="D14" s="44"/>
      <c r="E14" s="41">
        <v>4</v>
      </c>
      <c r="F14" s="30"/>
      <c r="G14" s="27"/>
      <c r="H14" s="30"/>
      <c r="I14" s="30"/>
      <c r="J14" s="29"/>
      <c r="K14" s="29"/>
      <c r="L14" s="30"/>
    </row>
    <row r="15" ht="20.25" customHeight="1" spans="1:12">
      <c r="A15" s="39" t="s">
        <v>605</v>
      </c>
      <c r="B15" s="40" t="s">
        <v>606</v>
      </c>
      <c r="C15" s="41">
        <v>206.47</v>
      </c>
      <c r="D15" s="44"/>
      <c r="E15" s="41">
        <v>206.47</v>
      </c>
      <c r="F15" s="30"/>
      <c r="G15" s="27"/>
      <c r="H15" s="30"/>
      <c r="I15" s="30"/>
      <c r="J15" s="29"/>
      <c r="K15" s="29"/>
      <c r="L15" s="29"/>
    </row>
    <row r="16" ht="20.25" customHeight="1" spans="1:12">
      <c r="A16" s="39" t="s">
        <v>607</v>
      </c>
      <c r="B16" s="40" t="s">
        <v>608</v>
      </c>
      <c r="C16" s="41">
        <v>49.74</v>
      </c>
      <c r="D16" s="44"/>
      <c r="E16" s="41">
        <v>49.74</v>
      </c>
      <c r="F16" s="30"/>
      <c r="G16" s="27"/>
      <c r="H16" s="30"/>
      <c r="I16" s="30"/>
      <c r="J16" s="29"/>
      <c r="K16" s="30"/>
      <c r="L16" s="30"/>
    </row>
    <row r="17" ht="20.25" customHeight="1" spans="1:12">
      <c r="A17" s="39" t="s">
        <v>609</v>
      </c>
      <c r="B17" s="40" t="s">
        <v>610</v>
      </c>
      <c r="C17" s="41">
        <v>63.29</v>
      </c>
      <c r="D17" s="44"/>
      <c r="E17" s="41">
        <v>63.29</v>
      </c>
      <c r="F17" s="30"/>
      <c r="G17" s="27"/>
      <c r="H17" s="30"/>
      <c r="I17" s="29"/>
      <c r="J17" s="29"/>
      <c r="K17" s="30"/>
      <c r="L17" s="30"/>
    </row>
    <row r="18" ht="20.25" customHeight="1" spans="1:12">
      <c r="A18" s="39" t="s">
        <v>611</v>
      </c>
      <c r="B18" s="40" t="s">
        <v>612</v>
      </c>
      <c r="C18" s="41">
        <v>52.78</v>
      </c>
      <c r="D18" s="44"/>
      <c r="E18" s="41">
        <v>52.78</v>
      </c>
      <c r="F18" s="30"/>
      <c r="G18" s="27"/>
      <c r="H18" s="30"/>
      <c r="I18" s="29"/>
      <c r="J18" s="30"/>
      <c r="K18" s="30"/>
      <c r="L18" s="30"/>
    </row>
    <row r="19" ht="20.25" customHeight="1" spans="1:12">
      <c r="A19" s="39" t="s">
        <v>613</v>
      </c>
      <c r="B19" s="40" t="s">
        <v>614</v>
      </c>
      <c r="C19" s="41">
        <v>20.3</v>
      </c>
      <c r="D19" s="44"/>
      <c r="E19" s="41">
        <v>20.3</v>
      </c>
      <c r="F19" s="30"/>
      <c r="G19" s="27"/>
      <c r="H19" s="30"/>
      <c r="I19" s="29"/>
      <c r="J19" s="30"/>
      <c r="K19" s="29"/>
      <c r="L19" s="30"/>
    </row>
    <row r="20" ht="20.25" customHeight="1" spans="1:12">
      <c r="A20" s="39" t="s">
        <v>615</v>
      </c>
      <c r="B20" s="40" t="s">
        <v>616</v>
      </c>
      <c r="C20" s="41">
        <v>94.73</v>
      </c>
      <c r="D20" s="44"/>
      <c r="E20" s="41">
        <v>94.73</v>
      </c>
      <c r="F20" s="30"/>
      <c r="G20" s="27"/>
      <c r="H20" s="30"/>
      <c r="I20" s="30"/>
      <c r="J20" s="30"/>
      <c r="K20" s="30"/>
      <c r="L20" s="30"/>
    </row>
    <row r="21" ht="20.25" customHeight="1" spans="1:12">
      <c r="A21" s="39" t="s">
        <v>617</v>
      </c>
      <c r="B21" s="40" t="s">
        <v>618</v>
      </c>
      <c r="C21" s="41">
        <v>47.37</v>
      </c>
      <c r="D21" s="44"/>
      <c r="E21" s="41">
        <v>47.37</v>
      </c>
      <c r="F21" s="29"/>
      <c r="G21" s="27"/>
      <c r="H21" s="30"/>
      <c r="I21" s="30"/>
      <c r="J21" s="30"/>
      <c r="K21" s="30"/>
      <c r="L21" s="30"/>
    </row>
    <row r="22" ht="20.25" customHeight="1" spans="1:12">
      <c r="A22" s="39" t="s">
        <v>619</v>
      </c>
      <c r="B22" s="40" t="s">
        <v>620</v>
      </c>
      <c r="C22" s="41">
        <v>9.04</v>
      </c>
      <c r="D22" s="44"/>
      <c r="E22" s="41">
        <v>9.04</v>
      </c>
      <c r="F22" s="30"/>
      <c r="G22" s="27"/>
      <c r="H22" s="30"/>
      <c r="I22" s="30"/>
      <c r="J22" s="30"/>
      <c r="K22" s="30"/>
      <c r="L22" s="30"/>
    </row>
    <row r="23" ht="20.25" customHeight="1" spans="1:12">
      <c r="A23" s="39" t="s">
        <v>621</v>
      </c>
      <c r="B23" s="40" t="s">
        <v>622</v>
      </c>
      <c r="C23" s="41">
        <v>69.37</v>
      </c>
      <c r="D23" s="43"/>
      <c r="E23" s="41">
        <v>69.37</v>
      </c>
      <c r="F23" s="30"/>
      <c r="G23" s="27"/>
      <c r="H23" s="30"/>
      <c r="I23" s="30"/>
      <c r="J23" s="30"/>
      <c r="K23" s="30"/>
      <c r="L23" s="30"/>
    </row>
    <row r="24" ht="20.25" customHeight="1" spans="1:12">
      <c r="A24" s="39" t="s">
        <v>623</v>
      </c>
      <c r="B24" s="40" t="s">
        <v>624</v>
      </c>
      <c r="C24" s="41">
        <v>51.96</v>
      </c>
      <c r="D24" s="44"/>
      <c r="E24" s="41">
        <v>51.96</v>
      </c>
      <c r="F24" s="30"/>
      <c r="G24" s="27"/>
      <c r="H24" s="30"/>
      <c r="I24" s="30"/>
      <c r="J24" s="30"/>
      <c r="K24" s="29"/>
      <c r="L24" s="30"/>
    </row>
    <row r="25" ht="20.25" customHeight="1" spans="1:12">
      <c r="A25" s="39" t="s">
        <v>625</v>
      </c>
      <c r="B25" s="40" t="s">
        <v>626</v>
      </c>
      <c r="C25" s="41">
        <v>0.94</v>
      </c>
      <c r="D25" s="44"/>
      <c r="E25" s="41">
        <v>0.94</v>
      </c>
      <c r="F25" s="30"/>
      <c r="G25" s="27"/>
      <c r="H25" s="30"/>
      <c r="I25" s="30"/>
      <c r="J25" s="30"/>
      <c r="K25" s="30"/>
      <c r="L25" s="30"/>
    </row>
    <row r="26" ht="20.25" customHeight="1" spans="1:12">
      <c r="A26" s="39" t="s">
        <v>627</v>
      </c>
      <c r="B26" s="40" t="s">
        <v>600</v>
      </c>
      <c r="C26" s="41">
        <v>46.37</v>
      </c>
      <c r="D26" s="44"/>
      <c r="E26" s="41">
        <v>46.37</v>
      </c>
      <c r="F26" s="30"/>
      <c r="G26" s="27"/>
      <c r="H26" s="30"/>
      <c r="I26" s="30"/>
      <c r="J26" s="30"/>
      <c r="K26" s="30"/>
      <c r="L26" s="30"/>
    </row>
    <row r="27" ht="20.25" customHeight="1" spans="1:12">
      <c r="A27" s="39" t="s">
        <v>628</v>
      </c>
      <c r="B27" s="40" t="s">
        <v>629</v>
      </c>
      <c r="C27" s="41">
        <v>33.8</v>
      </c>
      <c r="D27" s="44"/>
      <c r="E27" s="41">
        <v>33.8</v>
      </c>
      <c r="F27" s="30"/>
      <c r="G27" s="27"/>
      <c r="H27" s="30"/>
      <c r="I27" s="30"/>
      <c r="J27" s="30"/>
      <c r="K27" s="30"/>
      <c r="L27" s="30"/>
    </row>
    <row r="28" ht="20.25" customHeight="1" spans="1:12">
      <c r="A28" s="39" t="s">
        <v>630</v>
      </c>
      <c r="B28" s="40" t="s">
        <v>631</v>
      </c>
      <c r="C28" s="41">
        <v>22.69</v>
      </c>
      <c r="D28" s="44"/>
      <c r="E28" s="41">
        <v>22.69</v>
      </c>
      <c r="F28" s="30"/>
      <c r="G28" s="27"/>
      <c r="H28" s="30"/>
      <c r="I28" s="30"/>
      <c r="J28" s="30"/>
      <c r="K28" s="30"/>
      <c r="L28" s="30"/>
    </row>
    <row r="29" ht="20.25" customHeight="1" spans="1:12">
      <c r="A29" s="39" t="s">
        <v>632</v>
      </c>
      <c r="B29" s="40" t="s">
        <v>633</v>
      </c>
      <c r="C29" s="41">
        <v>11.92</v>
      </c>
      <c r="D29" s="44"/>
      <c r="E29" s="41">
        <v>11.92</v>
      </c>
      <c r="F29" s="30"/>
      <c r="G29" s="27"/>
      <c r="H29" s="30"/>
      <c r="I29" s="30"/>
      <c r="J29" s="30"/>
      <c r="K29" s="30"/>
      <c r="L29" s="30"/>
    </row>
    <row r="30" ht="20.25" customHeight="1" spans="1:12">
      <c r="A30" s="39" t="s">
        <v>634</v>
      </c>
      <c r="B30" s="40" t="s">
        <v>635</v>
      </c>
      <c r="C30" s="41">
        <v>65</v>
      </c>
      <c r="D30" s="44"/>
      <c r="E30" s="41">
        <v>65</v>
      </c>
      <c r="F30" s="30"/>
      <c r="G30" s="27"/>
      <c r="H30" s="30"/>
      <c r="I30" s="30"/>
      <c r="J30" s="30"/>
      <c r="K30" s="30"/>
      <c r="L30" s="30"/>
    </row>
    <row r="31" ht="20.25" customHeight="1" spans="1:12">
      <c r="A31" s="39" t="s">
        <v>636</v>
      </c>
      <c r="B31" s="40" t="s">
        <v>637</v>
      </c>
      <c r="C31" s="41">
        <v>110</v>
      </c>
      <c r="D31" s="44"/>
      <c r="E31" s="41">
        <v>110</v>
      </c>
      <c r="F31" s="30"/>
      <c r="G31" s="27"/>
      <c r="H31" s="30"/>
      <c r="I31" s="30"/>
      <c r="J31" s="30"/>
      <c r="K31" s="30"/>
      <c r="L31" s="30"/>
    </row>
    <row r="32" ht="20.25" customHeight="1" spans="1:12">
      <c r="A32" s="39" t="s">
        <v>638</v>
      </c>
      <c r="B32" s="40" t="s">
        <v>600</v>
      </c>
      <c r="C32" s="41">
        <v>105.64</v>
      </c>
      <c r="D32" s="44"/>
      <c r="E32" s="41">
        <v>105.64</v>
      </c>
      <c r="F32" s="30"/>
      <c r="G32" s="27"/>
      <c r="H32" s="30"/>
      <c r="I32" s="30"/>
      <c r="J32" s="30"/>
      <c r="K32" s="30"/>
      <c r="L32" s="30"/>
    </row>
    <row r="33" ht="20.25" customHeight="1" spans="1:12">
      <c r="A33" s="39" t="s">
        <v>639</v>
      </c>
      <c r="B33" s="40" t="s">
        <v>640</v>
      </c>
      <c r="C33" s="41">
        <v>45.99</v>
      </c>
      <c r="D33" s="44"/>
      <c r="E33" s="41">
        <v>45.99</v>
      </c>
      <c r="F33" s="30"/>
      <c r="G33" s="27"/>
      <c r="H33" s="30"/>
      <c r="I33" s="30"/>
      <c r="J33" s="30"/>
      <c r="K33" s="30"/>
      <c r="L33" s="30"/>
    </row>
    <row r="34" ht="20.25" customHeight="1" spans="1:12">
      <c r="A34" s="39" t="s">
        <v>641</v>
      </c>
      <c r="B34" s="40" t="s">
        <v>642</v>
      </c>
      <c r="C34" s="41">
        <v>34.18</v>
      </c>
      <c r="D34" s="44"/>
      <c r="E34" s="41">
        <v>34.18</v>
      </c>
      <c r="F34" s="30"/>
      <c r="G34" s="27"/>
      <c r="H34" s="30"/>
      <c r="I34" s="30"/>
      <c r="J34" s="30"/>
      <c r="K34" s="30"/>
      <c r="L34" s="30"/>
    </row>
    <row r="35" ht="20.25" customHeight="1" spans="1:12">
      <c r="A35" s="39" t="s">
        <v>643</v>
      </c>
      <c r="B35" s="40" t="s">
        <v>644</v>
      </c>
      <c r="C35" s="41">
        <v>96.36</v>
      </c>
      <c r="D35" s="44"/>
      <c r="E35" s="41">
        <v>96.36</v>
      </c>
      <c r="F35" s="30"/>
      <c r="G35" s="27"/>
      <c r="H35" s="30"/>
      <c r="I35" s="30"/>
      <c r="J35" s="30"/>
      <c r="K35" s="30"/>
      <c r="L35" s="30"/>
    </row>
    <row r="36" ht="20.25" customHeight="1" spans="1:12">
      <c r="A36" s="39" t="s">
        <v>645</v>
      </c>
      <c r="B36" s="40" t="s">
        <v>646</v>
      </c>
      <c r="C36" s="41">
        <v>107.51</v>
      </c>
      <c r="D36" s="44"/>
      <c r="E36" s="41">
        <v>107.51</v>
      </c>
      <c r="F36" s="30"/>
      <c r="G36" s="27"/>
      <c r="H36" s="30"/>
      <c r="I36" s="30"/>
      <c r="J36" s="30"/>
      <c r="K36" s="30"/>
      <c r="L36" s="30"/>
    </row>
    <row r="37" ht="20.25" customHeight="1" spans="1:12">
      <c r="A37" s="39" t="s">
        <v>647</v>
      </c>
      <c r="B37" s="40" t="s">
        <v>595</v>
      </c>
      <c r="C37" s="41">
        <v>54.82</v>
      </c>
      <c r="D37" s="44"/>
      <c r="E37" s="41">
        <v>54.82</v>
      </c>
      <c r="F37" s="30"/>
      <c r="G37" s="27"/>
      <c r="H37" s="30"/>
      <c r="I37" s="30"/>
      <c r="J37" s="30"/>
      <c r="K37" s="30"/>
      <c r="L37" s="30"/>
    </row>
  </sheetData>
  <mergeCells count="10">
    <mergeCell ref="A5:B5"/>
    <mergeCell ref="H5:I5"/>
    <mergeCell ref="C5:C6"/>
    <mergeCell ref="D5:D6"/>
    <mergeCell ref="E5:E6"/>
    <mergeCell ref="F5:F6"/>
    <mergeCell ref="G5:G6"/>
    <mergeCell ref="J5:J6"/>
    <mergeCell ref="K5:K6"/>
    <mergeCell ref="L5:L6"/>
  </mergeCells>
  <printOptions horizontalCentered="1"/>
  <pageMargins left="0.393055555555556" right="0.393055555555556" top="0.590277777777778" bottom="0.590277777777778"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6"/>
  <sheetViews>
    <sheetView showGridLines="0" showZeros="0" workbookViewId="0">
      <selection activeCell="D6" sqref="D6"/>
    </sheetView>
  </sheetViews>
  <sheetFormatPr defaultColWidth="6.875" defaultRowHeight="12.75" customHeight="1"/>
  <cols>
    <col min="1" max="1" width="13.25" style="11" customWidth="1"/>
    <col min="2" max="2" width="20.125"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648</v>
      </c>
      <c r="B1" s="13"/>
    </row>
    <row r="2" ht="27" spans="1:8">
      <c r="A2" s="14" t="s">
        <v>649</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6" t="s">
        <v>364</v>
      </c>
      <c r="B5" s="6" t="s">
        <v>365</v>
      </c>
      <c r="C5" s="6" t="s">
        <v>318</v>
      </c>
      <c r="D5" s="22" t="s">
        <v>367</v>
      </c>
      <c r="E5" s="6" t="s">
        <v>368</v>
      </c>
      <c r="F5" s="6" t="s">
        <v>650</v>
      </c>
      <c r="G5" s="6" t="s">
        <v>651</v>
      </c>
      <c r="H5" s="6" t="s">
        <v>652</v>
      </c>
    </row>
    <row r="6" ht="27" customHeight="1" spans="1:8">
      <c r="A6" s="23" t="s">
        <v>318</v>
      </c>
      <c r="B6" s="24"/>
      <c r="C6" s="25">
        <v>2461.7522</v>
      </c>
      <c r="D6" s="26">
        <v>2461.7522</v>
      </c>
      <c r="E6" s="27"/>
      <c r="F6" s="27"/>
      <c r="G6" s="27"/>
      <c r="H6" s="27"/>
    </row>
    <row r="7" ht="18" customHeight="1" spans="1:8">
      <c r="A7" s="23" t="s">
        <v>594</v>
      </c>
      <c r="B7" s="24" t="s">
        <v>595</v>
      </c>
      <c r="C7" s="28">
        <v>39.69</v>
      </c>
      <c r="D7" s="28">
        <v>39.69</v>
      </c>
      <c r="E7" s="29"/>
      <c r="F7" s="29">
        <f>ROUND(C7/10000,2)</f>
        <v>0</v>
      </c>
      <c r="G7" s="29"/>
      <c r="H7" s="29"/>
    </row>
    <row r="8" ht="18" customHeight="1" spans="1:8">
      <c r="A8" s="23" t="s">
        <v>596</v>
      </c>
      <c r="B8" s="24" t="s">
        <v>597</v>
      </c>
      <c r="C8" s="28">
        <v>4</v>
      </c>
      <c r="D8" s="28">
        <v>4</v>
      </c>
      <c r="E8" s="29"/>
      <c r="F8" s="29">
        <f t="shared" ref="F8" si="0">ROUND(C8/10000,2)</f>
        <v>0</v>
      </c>
      <c r="G8" s="29"/>
      <c r="H8" s="29"/>
    </row>
    <row r="9" ht="18" customHeight="1" spans="1:8">
      <c r="A9" s="23" t="s">
        <v>598</v>
      </c>
      <c r="B9" s="24" t="s">
        <v>595</v>
      </c>
      <c r="C9" s="28">
        <v>752.57</v>
      </c>
      <c r="D9" s="28">
        <v>752.57</v>
      </c>
      <c r="E9" s="29"/>
      <c r="F9" s="29"/>
      <c r="G9" s="29"/>
      <c r="H9" s="29"/>
    </row>
    <row r="10" ht="18" customHeight="1" spans="1:9">
      <c r="A10" s="23" t="s">
        <v>599</v>
      </c>
      <c r="B10" s="24" t="s">
        <v>600</v>
      </c>
      <c r="C10" s="28">
        <v>60.26</v>
      </c>
      <c r="D10" s="28">
        <v>60.26</v>
      </c>
      <c r="E10" s="29"/>
      <c r="F10" s="29"/>
      <c r="G10" s="29"/>
      <c r="H10" s="29"/>
      <c r="I10" s="13"/>
    </row>
    <row r="11" ht="18" customHeight="1" spans="1:8">
      <c r="A11" s="23" t="s">
        <v>601</v>
      </c>
      <c r="B11" s="24" t="s">
        <v>595</v>
      </c>
      <c r="C11" s="28">
        <v>51.96</v>
      </c>
      <c r="D11" s="28">
        <v>51.96</v>
      </c>
      <c r="E11" s="29"/>
      <c r="F11" s="29"/>
      <c r="G11" s="29"/>
      <c r="H11" s="29"/>
    </row>
    <row r="12" ht="18" customHeight="1" spans="1:8">
      <c r="A12" s="23" t="s">
        <v>602</v>
      </c>
      <c r="B12" s="24" t="s">
        <v>595</v>
      </c>
      <c r="C12" s="28">
        <v>148.99</v>
      </c>
      <c r="D12" s="28">
        <v>148.99</v>
      </c>
      <c r="E12" s="29"/>
      <c r="F12" s="29"/>
      <c r="G12" s="29"/>
      <c r="H12" s="30"/>
    </row>
    <row r="13" ht="18" customHeight="1" spans="1:9">
      <c r="A13" s="23" t="s">
        <v>603</v>
      </c>
      <c r="B13" s="24" t="s">
        <v>604</v>
      </c>
      <c r="C13" s="28">
        <v>4</v>
      </c>
      <c r="D13" s="28">
        <v>4</v>
      </c>
      <c r="E13" s="29"/>
      <c r="F13" s="29"/>
      <c r="G13" s="29"/>
      <c r="H13" s="30"/>
      <c r="I13" s="13"/>
    </row>
    <row r="14" ht="18" customHeight="1" spans="1:8">
      <c r="A14" s="23" t="s">
        <v>605</v>
      </c>
      <c r="B14" s="24" t="s">
        <v>606</v>
      </c>
      <c r="C14" s="28">
        <v>206.47</v>
      </c>
      <c r="D14" s="28">
        <v>206.47</v>
      </c>
      <c r="E14" s="30"/>
      <c r="F14" s="29"/>
      <c r="G14" s="29"/>
      <c r="H14" s="29"/>
    </row>
    <row r="15" ht="18" customHeight="1" spans="1:8">
      <c r="A15" s="23" t="s">
        <v>607</v>
      </c>
      <c r="B15" s="24" t="s">
        <v>608</v>
      </c>
      <c r="C15" s="28">
        <v>49.74</v>
      </c>
      <c r="D15" s="28">
        <v>49.74</v>
      </c>
      <c r="E15" s="30"/>
      <c r="F15" s="29"/>
      <c r="G15" s="29"/>
      <c r="H15" s="30"/>
    </row>
    <row r="16" ht="18" customHeight="1" spans="1:8">
      <c r="A16" s="23" t="s">
        <v>609</v>
      </c>
      <c r="B16" s="24" t="s">
        <v>610</v>
      </c>
      <c r="C16" s="28">
        <v>63.29</v>
      </c>
      <c r="D16" s="28">
        <v>63.29</v>
      </c>
      <c r="E16" s="30"/>
      <c r="F16" s="29"/>
      <c r="G16" s="30"/>
      <c r="H16" s="30"/>
    </row>
    <row r="17" ht="18" customHeight="1" spans="1:8">
      <c r="A17" s="23" t="s">
        <v>611</v>
      </c>
      <c r="B17" s="24" t="s">
        <v>612</v>
      </c>
      <c r="C17" s="28">
        <v>52.78</v>
      </c>
      <c r="D17" s="28">
        <v>52.78</v>
      </c>
      <c r="E17" s="30"/>
      <c r="F17" s="29"/>
      <c r="G17" s="30"/>
      <c r="H17" s="29"/>
    </row>
    <row r="18" ht="18" customHeight="1" spans="1:8">
      <c r="A18" s="23" t="s">
        <v>613</v>
      </c>
      <c r="B18" s="24" t="s">
        <v>614</v>
      </c>
      <c r="C18" s="28">
        <v>20.3</v>
      </c>
      <c r="D18" s="28">
        <v>20.3</v>
      </c>
      <c r="E18" s="29"/>
      <c r="F18" s="29"/>
      <c r="G18" s="30"/>
      <c r="H18" s="30"/>
    </row>
    <row r="19" ht="18" customHeight="1" spans="1:8">
      <c r="A19" s="23" t="s">
        <v>615</v>
      </c>
      <c r="B19" s="24" t="s">
        <v>616</v>
      </c>
      <c r="C19" s="28">
        <v>94.73</v>
      </c>
      <c r="D19" s="28">
        <v>94.73</v>
      </c>
      <c r="E19" s="30"/>
      <c r="F19" s="29"/>
      <c r="G19" s="30"/>
      <c r="H19" s="30"/>
    </row>
    <row r="20" ht="18" customHeight="1" spans="1:8">
      <c r="A20" s="23" t="s">
        <v>617</v>
      </c>
      <c r="B20" s="24" t="s">
        <v>618</v>
      </c>
      <c r="C20" s="28">
        <v>47.37</v>
      </c>
      <c r="D20" s="28">
        <v>47.37</v>
      </c>
      <c r="E20" s="30"/>
      <c r="F20" s="29"/>
      <c r="G20" s="30"/>
      <c r="H20" s="30"/>
    </row>
    <row r="21" ht="18" customHeight="1" spans="1:8">
      <c r="A21" s="23" t="s">
        <v>619</v>
      </c>
      <c r="B21" s="24" t="s">
        <v>620</v>
      </c>
      <c r="C21" s="28">
        <v>9.04</v>
      </c>
      <c r="D21" s="28">
        <v>9.04</v>
      </c>
      <c r="E21" s="30"/>
      <c r="F21" s="29"/>
      <c r="G21" s="30"/>
      <c r="H21" s="30"/>
    </row>
    <row r="22" ht="18" customHeight="1" spans="1:8">
      <c r="A22" s="23" t="s">
        <v>621</v>
      </c>
      <c r="B22" s="24" t="s">
        <v>622</v>
      </c>
      <c r="C22" s="28">
        <v>69.37</v>
      </c>
      <c r="D22" s="28">
        <v>69.37</v>
      </c>
      <c r="E22" s="30"/>
      <c r="F22" s="29"/>
      <c r="G22" s="29"/>
      <c r="H22" s="30"/>
    </row>
    <row r="23" ht="18" customHeight="1" spans="1:8">
      <c r="A23" s="23" t="s">
        <v>623</v>
      </c>
      <c r="B23" s="24" t="s">
        <v>624</v>
      </c>
      <c r="C23" s="28">
        <v>51.96</v>
      </c>
      <c r="D23" s="28">
        <v>51.96</v>
      </c>
      <c r="E23" s="30"/>
      <c r="F23" s="29"/>
      <c r="G23" s="30"/>
      <c r="H23" s="30"/>
    </row>
    <row r="24" ht="18" customHeight="1" spans="1:8">
      <c r="A24" s="23" t="s">
        <v>625</v>
      </c>
      <c r="B24" s="24" t="s">
        <v>626</v>
      </c>
      <c r="C24" s="28">
        <v>0.94</v>
      </c>
      <c r="D24" s="28">
        <v>0.94</v>
      </c>
      <c r="E24" s="30"/>
      <c r="F24" s="29"/>
      <c r="G24" s="29"/>
      <c r="H24" s="30"/>
    </row>
    <row r="25" ht="18" customHeight="1" spans="1:8">
      <c r="A25" s="23" t="s">
        <v>627</v>
      </c>
      <c r="B25" s="24" t="s">
        <v>600</v>
      </c>
      <c r="C25" s="28">
        <v>46.37</v>
      </c>
      <c r="D25" s="28">
        <v>46.37</v>
      </c>
      <c r="E25" s="30"/>
      <c r="F25" s="29"/>
      <c r="G25" s="30"/>
      <c r="H25" s="30"/>
    </row>
    <row r="26" ht="18" customHeight="1" spans="1:8">
      <c r="A26" s="23" t="s">
        <v>628</v>
      </c>
      <c r="B26" s="24" t="s">
        <v>629</v>
      </c>
      <c r="C26" s="28">
        <v>33.8</v>
      </c>
      <c r="D26" s="28">
        <v>33.8</v>
      </c>
      <c r="E26" s="30"/>
      <c r="F26" s="29"/>
      <c r="G26" s="30"/>
      <c r="H26" s="30"/>
    </row>
    <row r="27" ht="18" customHeight="1" spans="1:8">
      <c r="A27" s="23" t="s">
        <v>630</v>
      </c>
      <c r="B27" s="24" t="s">
        <v>631</v>
      </c>
      <c r="C27" s="28">
        <v>22.69</v>
      </c>
      <c r="D27" s="28">
        <v>22.69</v>
      </c>
      <c r="E27" s="30"/>
      <c r="F27" s="29"/>
      <c r="G27" s="30"/>
      <c r="H27" s="30"/>
    </row>
    <row r="28" ht="18" customHeight="1" spans="1:8">
      <c r="A28" s="23" t="s">
        <v>632</v>
      </c>
      <c r="B28" s="24" t="s">
        <v>633</v>
      </c>
      <c r="C28" s="28">
        <v>11.92</v>
      </c>
      <c r="D28" s="28">
        <v>11.92</v>
      </c>
      <c r="E28" s="30"/>
      <c r="F28" s="29"/>
      <c r="G28" s="30"/>
      <c r="H28" s="30"/>
    </row>
    <row r="29" ht="18" customHeight="1" spans="1:8">
      <c r="A29" s="23" t="s">
        <v>634</v>
      </c>
      <c r="B29" s="24" t="s">
        <v>635</v>
      </c>
      <c r="C29" s="28">
        <v>65</v>
      </c>
      <c r="D29" s="28">
        <v>65</v>
      </c>
      <c r="E29" s="30"/>
      <c r="F29" s="29"/>
      <c r="G29" s="30"/>
      <c r="H29" s="30"/>
    </row>
    <row r="30" ht="18" customHeight="1" spans="1:8">
      <c r="A30" s="23" t="s">
        <v>636</v>
      </c>
      <c r="B30" s="24" t="s">
        <v>637</v>
      </c>
      <c r="C30" s="28">
        <v>110</v>
      </c>
      <c r="D30" s="28">
        <v>110</v>
      </c>
      <c r="E30" s="30"/>
      <c r="F30" s="29"/>
      <c r="G30" s="30"/>
      <c r="H30" s="30"/>
    </row>
    <row r="31" ht="18" customHeight="1" spans="1:8">
      <c r="A31" s="23" t="s">
        <v>638</v>
      </c>
      <c r="B31" s="24" t="s">
        <v>600</v>
      </c>
      <c r="C31" s="28">
        <v>105.64</v>
      </c>
      <c r="D31" s="28">
        <v>105.64</v>
      </c>
      <c r="E31" s="30"/>
      <c r="F31" s="29"/>
      <c r="G31" s="30"/>
      <c r="H31" s="30"/>
    </row>
    <row r="32" ht="18" customHeight="1" spans="1:8">
      <c r="A32" s="23" t="s">
        <v>639</v>
      </c>
      <c r="B32" s="24" t="s">
        <v>640</v>
      </c>
      <c r="C32" s="28">
        <v>45.99</v>
      </c>
      <c r="D32" s="28">
        <v>45.99</v>
      </c>
      <c r="E32" s="30"/>
      <c r="F32" s="29"/>
      <c r="G32" s="30"/>
      <c r="H32" s="30"/>
    </row>
    <row r="33" ht="18" customHeight="1" spans="1:8">
      <c r="A33" s="23" t="s">
        <v>641</v>
      </c>
      <c r="B33" s="24" t="s">
        <v>642</v>
      </c>
      <c r="C33" s="28">
        <v>34.18</v>
      </c>
      <c r="D33" s="28">
        <v>34.18</v>
      </c>
      <c r="E33" s="30"/>
      <c r="F33" s="29"/>
      <c r="G33" s="30"/>
      <c r="H33" s="30"/>
    </row>
    <row r="34" ht="18" customHeight="1" spans="1:8">
      <c r="A34" s="23" t="s">
        <v>643</v>
      </c>
      <c r="B34" s="24" t="s">
        <v>644</v>
      </c>
      <c r="C34" s="28">
        <v>96.36</v>
      </c>
      <c r="D34" s="28">
        <v>96.36</v>
      </c>
      <c r="E34" s="30"/>
      <c r="F34" s="29"/>
      <c r="G34" s="30"/>
      <c r="H34" s="30"/>
    </row>
    <row r="35" ht="18" customHeight="1" spans="1:8">
      <c r="A35" s="23" t="s">
        <v>645</v>
      </c>
      <c r="B35" s="24" t="s">
        <v>646</v>
      </c>
      <c r="C35" s="28">
        <v>107.51</v>
      </c>
      <c r="D35" s="28">
        <v>107.51</v>
      </c>
      <c r="E35" s="30"/>
      <c r="F35" s="29"/>
      <c r="G35" s="30"/>
      <c r="H35" s="30"/>
    </row>
    <row r="36" ht="18" customHeight="1" spans="1:8">
      <c r="A36" s="23" t="s">
        <v>647</v>
      </c>
      <c r="B36" s="24" t="s">
        <v>595</v>
      </c>
      <c r="C36" s="31">
        <v>54.82</v>
      </c>
      <c r="D36" s="31">
        <v>54.82</v>
      </c>
      <c r="E36" s="30"/>
      <c r="F36" s="29"/>
      <c r="G36" s="30"/>
      <c r="H36" s="30"/>
    </row>
  </sheetData>
  <printOptions horizontalCentered="1"/>
  <pageMargins left="0.393055555555556" right="0.393055555555556" top="0.590277777777778" bottom="0.59027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陈其昌</dc:creator>
  <dcterms:created xsi:type="dcterms:W3CDTF">2015-06-05T18:19:00Z</dcterms:created>
  <dcterms:modified xsi:type="dcterms:W3CDTF">2022-02-28T10:30:07Z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