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15"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财政拨款收支总表'!$A$1:$G$40</definedName>
    <definedName name="_xlnm.Print_Area" localSheetId="2">'2 一般公共预算支出'!$A$1:$E$68</definedName>
    <definedName name="_xlnm.Print_Area" localSheetId="3">'3 一般公共预算财政基本支出'!$A$1:$E$44</definedName>
    <definedName name="_xlnm.Print_Area" localSheetId="4">'4 一般公用预算“三公”经费支出表'!$A$1:$G$8</definedName>
    <definedName name="_xlnm.Print_Area" localSheetId="5">'5 政府性基金预算支出表'!$A$1:$E$7</definedName>
    <definedName name="_xlnm.Print_Area" localSheetId="6">'6 部门收支总表'!$A$1:$D$38</definedName>
    <definedName name="_xlnm.Print_Area" localSheetId="7">'7 部门收入总表'!$A$1:$L$37</definedName>
    <definedName name="_xlnm.Print_Area" localSheetId="8">'8 部门支出总表'!$A$1:$H$36</definedName>
    <definedName name="_xlnm.Print_Area" localSheetId="9">'9 政府采购明细表'!$A$1:$K$16</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<sst xmlns="http://schemas.openxmlformats.org/spreadsheetml/2006/main" count="1582" uniqueCount="666">
  <si>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</si>
  <si>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</si>
  <si>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</si>
  <si>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</si>
  <si>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</si>
  <si>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</si>
  <si>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</si>
  <si>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</si>
  <si>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</si>
  <si>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</si>
  <si>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</si>
  <si>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</si>
  <si>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</si>
  <si>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</si>
  <si>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</si>
  <si>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</si>
  <si>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</si>
  <si>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</si>
  <si>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</si>
  <si>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</si>
  <si>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</si>
  <si>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</si>
  <si>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</si>
  <si>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</si>
  <si>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</si>
  <si>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</si>
  <si>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</si>
  <si>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</si>
  <si>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</si>
  <si>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</si>
  <si>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</si>
  <si>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</si>
  <si>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</si>
  <si>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</si>
  <si>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</si>
  <si>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</si>
  <si>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</si>
  <si>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</si>
  <si>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</si>
  <si>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</si>
  <si>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</si>
  <si>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</si>
  <si>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</si>
  <si>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</si>
  <si>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</si>
  <si>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</si>
  <si>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</si>
  <si>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</si>
  <si>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</si>
  <si>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</si>
  <si>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</si>
  <si>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</si>
  <si>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</si>
  <si>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</si>
  <si>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</si>
  <si>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</si>
  <si>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</si>
  <si>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</si>
  <si>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</si>
  <si>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</si>
  <si>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</si>
  <si>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</si>
  <si>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</si>
  <si>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</si>
  <si>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</si>
  <si>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</si>
  <si>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</si>
  <si>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</si>
  <si>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</si>
  <si>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</si>
  <si>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</si>
  <si>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</si>
  <si>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</si>
  <si>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</si>
  <si>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</si>
  <si>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</si>
  <si>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</si>
  <si>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</si>
  <si>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</si>
  <si>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</si>
  <si>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</si>
  <si>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</si>
  <si>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</si>
  <si>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</si>
  <si>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</si>
  <si>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</si>
  <si>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</si>
  <si>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</si>
  <si>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</si>
  <si>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</si>
  <si>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</si>
  <si>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</si>
  <si>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</si>
  <si>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</si>
  <si>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</si>
  <si>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</si>
  <si>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</si>
  <si>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</si>
  <si>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</si>
  <si>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</si>
  <si>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</si>
  <si>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</si>
  <si>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</si>
  <si>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</si>
  <si>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</si>
  <si>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</si>
  <si>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</si>
  <si>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</si>
  <si>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</si>
  <si>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</si>
  <si>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</si>
  <si>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</si>
  <si>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</si>
  <si>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</si>
  <si>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</si>
  <si>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</si>
  <si>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</si>
  <si>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</si>
  <si>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</si>
  <si>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</si>
  <si>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</si>
  <si>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</si>
  <si>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</si>
  <si>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</si>
  <si>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</si>
  <si>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</si>
  <si>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</si>
  <si>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</si>
  <si>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</si>
  <si>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</si>
  <si>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</si>
  <si>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</si>
  <si>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</si>
  <si>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</si>
  <si>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</si>
  <si>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</si>
  <si>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</si>
  <si>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</si>
  <si>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</si>
  <si>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</si>
  <si>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</si>
  <si>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</si>
  <si>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</si>
  <si>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</si>
  <si>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</si>
  <si>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</si>
  <si>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</si>
  <si>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</si>
  <si>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</si>
  <si>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</si>
  <si>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</si>
  <si>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</si>
  <si>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</si>
  <si>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</si>
  <si>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</si>
  <si>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</si>
  <si>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</si>
  <si>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</si>
  <si>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</si>
  <si>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</si>
  <si>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</si>
  <si>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</si>
  <si>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</si>
  <si>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</si>
  <si>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</si>
  <si>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</si>
  <si>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</si>
  <si>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</si>
  <si>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</si>
  <si>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</si>
  <si>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</si>
  <si>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</si>
  <si>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</si>
  <si>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</si>
  <si>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</si>
  <si>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</si>
  <si>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</si>
  <si>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</si>
  <si>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</si>
  <si>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</si>
  <si>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</si>
  <si>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</si>
  <si>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</si>
  <si>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</si>
  <si>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</si>
  <si>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</si>
  <si>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</si>
  <si>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</si>
  <si>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</si>
  <si>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</si>
  <si>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</si>
  <si>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</si>
  <si>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</si>
  <si>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</si>
  <si>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</si>
  <si>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</si>
  <si>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</si>
  <si>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</si>
  <si>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</si>
  <si>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</si>
  <si>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</si>
  <si>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</si>
  <si>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</si>
  <si>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</si>
  <si>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</si>
  <si>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</si>
  <si>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</si>
  <si>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</si>
  <si>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</si>
  <si>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</si>
  <si>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</si>
  <si>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</si>
  <si>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</si>
  <si>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</si>
  <si>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</si>
  <si>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</si>
  <si>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</si>
  <si>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</si>
  <si>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</si>
  <si>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</si>
  <si>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</si>
  <si>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</si>
  <si>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</si>
  <si>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</si>
  <si>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</si>
  <si>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</si>
  <si>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</si>
  <si>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</si>
  <si>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</si>
  <si>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</si>
  <si>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</si>
  <si>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</si>
  <si>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</si>
  <si>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</si>
  <si>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</si>
  <si>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</si>
  <si>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</si>
  <si>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</si>
  <si>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</si>
  <si>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</si>
  <si>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</si>
  <si>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</si>
  <si>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</si>
  <si>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</si>
  <si>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</si>
  <si>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</si>
  <si>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</si>
  <si>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</si>
  <si>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</si>
  <si>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</si>
  <si>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</si>
  <si>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</si>
  <si>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</si>
  <si>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</si>
  <si>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</si>
  <si>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</si>
  <si>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</si>
  <si>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</si>
  <si>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</si>
  <si>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</si>
  <si>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</si>
  <si>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</si>
  <si>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</si>
  <si>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</si>
  <si>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</si>
  <si>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</si>
  <si>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</si>
  <si>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</si>
  <si>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</si>
  <si>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</si>
  <si>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</si>
  <si>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</si>
  <si>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</si>
  <si>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</si>
  <si>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</si>
  <si>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</si>
  <si>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</si>
  <si>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</si>
  <si>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</si>
  <si>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</si>
  <si>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</si>
  <si>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</si>
  <si>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</si>
  <si>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</si>
  <si>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</si>
  <si>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</si>
  <si>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</si>
  <si>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</si>
  <si>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</si>
  <si>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</si>
  <si>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</si>
  <si>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</si>
  <si>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</si>
  <si>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</si>
  <si>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</si>
  <si>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</si>
  <si>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</si>
  <si>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</si>
  <si>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</si>
  <si>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</si>
  <si>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</si>
  <si>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</si>
  <si>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</si>
  <si>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</si>
  <si>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</si>
  <si>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</si>
  <si>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</si>
  <si>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</si>
  <si>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</si>
  <si>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</si>
  <si>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</si>
  <si>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</si>
  <si>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彭水苗族土家族自治县桑柘镇人民政府财政拨款收支总表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</si>
  <si>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</si>
  <si>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</si>
  <si>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</si>
  <si>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</si>
  <si>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</si>
  <si>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</si>
  <si>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</si>
  <si>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</si>
  <si>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</si>
  <si>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</si>
  <si>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</si>
  <si>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</si>
  <si>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</si>
  <si>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</si>
  <si>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</si>
  <si>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</si>
  <si>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</si>
  <si>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</si>
  <si>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</si>
  <si>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</si>
  <si>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</si>
  <si>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</si>
  <si>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</si>
  <si>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</si>
  <si>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</si>
  <si>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</si>
  <si>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</si>
  <si>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</si>
  <si>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</si>
  <si>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</si>
  <si>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</si>
  <si>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</si>
  <si>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</si>
  <si>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</si>
  <si>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</si>
  <si>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</si>
  <si>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</si>
  <si>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</si>
  <si>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预备费</t>
  </si>
  <si>
    <t>其他支出</t>
  </si>
  <si>
    <t>转移性支出</t>
  </si>
  <si>
    <t>债务还本支出</t>
  </si>
  <si>
    <t>债务付息支出</t>
  </si>
  <si>
    <t>债务发行费用支出</t>
  </si>
  <si>
    <t>二、结转下年</t>
  </si>
  <si>
    <t>收入总数</t>
  </si>
  <si>
    <t>支出总数</t>
  </si>
  <si>
    <t>表2</t>
  </si>
  <si>
    <t>彭水苗族土家族自治县桑柘镇人民政府一般公共预算财政拨款支出预算表</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</si>
  <si>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</si>
  <si>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</si>
  <si>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</si>
  <si>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</si>
  <si>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</si>
  <si>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</si>
  <si>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</si>
  <si>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</si>
  <si>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</si>
  <si>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</si>
  <si>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</si>
  <si>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</si>
  <si>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</si>
  <si>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</si>
  <si>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</si>
  <si>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</si>
  <si>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</si>
  <si>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</si>
  <si>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</si>
  <si>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</si>
  <si>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</si>
  <si>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</si>
  <si>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</si>
  <si>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</si>
  <si>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</si>
  <si>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</si>
  <si>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</si>
  <si>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</si>
  <si>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</si>
  <si>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</si>
  <si>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</si>
  <si>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</si>
  <si>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</si>
  <si>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</si>
  <si>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</si>
  <si>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</si>
  <si>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</si>
  <si>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</si>
  <si>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</si>
  <si>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</si>
  <si>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</si>
  <si>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</si>
  <si>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</si>
  <si>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</si>
  <si>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</si>
  <si>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</si>
  <si>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</si>
  <si>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</si>
  <si>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</si>
  <si>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</si>
  <si>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</si>
  <si>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</si>
  <si>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</si>
  <si>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</si>
  <si>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</si>
  <si>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</si>
  <si>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</si>
  <si>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</si>
  <si>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</si>
  <si>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</si>
  <si>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</si>
  <si>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</si>
  <si>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</si>
  <si>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</si>
  <si>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</si>
  <si>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</si>
  <si>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</si>
  <si>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</si>
  <si>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</si>
  <si>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</si>
  <si>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</si>
  <si>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</si>
  <si>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</si>
  <si>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</si>
  <si>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</si>
  <si>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</si>
  <si>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</si>
  <si>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</si>
  <si>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</si>
  <si>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</si>
  <si>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</si>
  <si>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</si>
  <si>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</si>
  <si>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</si>
  <si>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</si>
  <si>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</si>
  <si>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</si>
  <si>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</si>
  <si>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</si>
  <si>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</si>
  <si>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</si>
  <si>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</si>
  <si>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</si>
  <si>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</si>
  <si>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</si>
  <si>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</si>
  <si>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</si>
  <si>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</si>
  <si>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</si>
  <si>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</si>
  <si>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</si>
  <si>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</si>
  <si>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</si>
  <si>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</si>
  <si>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</si>
  <si>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</si>
  <si>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</si>
  <si>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</si>
  <si>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</si>
  <si>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</si>
  <si>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</si>
  <si>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</si>
  <si>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 xml:space="preserve">  22402</t>
  </si>
  <si>
    <t xml:space="preserve">  消防事务</t>
  </si>
  <si>
    <t xml:space="preserve">    2240299</t>
  </si>
  <si>
    <t xml:space="preserve">    其他消防事务支出</t>
  </si>
  <si>
    <t>备注：本表反映2021年当年一般公共预算财政拨款支出情况。</t>
  </si>
  <si>
    <t>表3</t>
  </si>
  <si>
    <t>彭水苗族土家族自治县桑柘镇人民政府一般公共预算财政拨款基本支出预算表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</si>
  <si>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</si>
  <si>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</si>
  <si>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</si>
  <si>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</si>
  <si>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</si>
  <si>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</si>
  <si>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</si>
  <si>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</si>
  <si>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</si>
  <si>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</si>
  <si>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</si>
  <si>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</si>
  <si>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</si>
  <si>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</si>
  <si>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</si>
  <si>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</si>
  <si>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</si>
  <si>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</si>
  <si>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</si>
  <si>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</si>
  <si>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</si>
  <si>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</si>
  <si>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</si>
  <si>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</si>
  <si>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</si>
  <si>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</si>
  <si>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</si>
  <si>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</si>
  <si>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</si>
  <si>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</si>
  <si>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</si>
  <si>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</si>
  <si>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</si>
  <si>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</si>
  <si>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</si>
  <si>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</si>
  <si>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</si>
  <si>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</si>
  <si>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</si>
  <si>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</si>
  <si>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</si>
  <si>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</si>
  <si>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</si>
  <si>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</si>
  <si>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</si>
  <si>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</si>
  <si>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</si>
  <si>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</si>
  <si>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</si>
  <si>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</si>
  <si>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</si>
  <si>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</si>
  <si>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</si>
  <si>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</si>
  <si>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</si>
  <si>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</si>
  <si>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</si>
  <si>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</si>
  <si>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</si>
  <si>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</si>
  <si>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</si>
  <si>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</si>
  <si>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</si>
  <si>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</si>
  <si>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</si>
  <si>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</si>
  <si>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</si>
  <si>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</si>
  <si>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</si>
  <si>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</si>
  <si>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</si>
  <si>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</si>
  <si>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</si>
  <si>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</si>
  <si>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</si>
  <si>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</si>
  <si>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</si>
  <si>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</si>
  <si>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</si>
  <si>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31002</t>
  </si>
  <si>
    <t xml:space="preserve">  办公设备购置</t>
  </si>
  <si>
    <t>表4</t>
  </si>
  <si>
    <t>彭水苗族土家族自治县桑柘镇人民政府一般公共预算“三公”经费支出表</t>
  </si>
  <si>
    <t>因公出国（境）费</t>
  </si>
  <si>
    <t>公务用车购置及运行费</t>
  </si>
  <si>
    <t>公务用车购置费</t>
  </si>
  <si>
    <t>公务用车运行费</t>
  </si>
  <si>
    <t>705104彭水苗族土家族自治县桑柘镇</t>
  </si>
  <si>
    <t>表5</t>
  </si>
  <si>
    <t>彭水苗族土家族自治县桑柘镇人民政府性基金预算支出表</t>
  </si>
  <si>
    <t>本年政府性基金预算财政拨款支出</t>
  </si>
  <si>
    <t>（备注：本单位无政府性基金收支，故此表无数据。）</t>
  </si>
  <si>
    <t>表6</t>
  </si>
  <si>
    <t>彭水苗族土家族自治县桑柘镇人民政府部门收支总表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</si>
  <si>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</si>
  <si>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</si>
  <si>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</si>
  <si>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</si>
  <si>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</si>
  <si>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</si>
  <si>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</si>
  <si>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</si>
  <si>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</si>
  <si>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</si>
  <si>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</si>
  <si>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</si>
  <si>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</si>
  <si>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</si>
  <si>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彭水苗族土家族自治县桑柘镇人民政府部门收入总表</t>
  </si>
  <si>
    <t>科目</t>
  </si>
  <si>
    <t>非教育收费收入预算</t>
  </si>
  <si>
    <t>教育收费收预算入</t>
  </si>
  <si>
    <t>2010101</t>
  </si>
  <si>
    <t>行政运行</t>
  </si>
  <si>
    <t>2010104</t>
  </si>
  <si>
    <t>人大会议</t>
  </si>
  <si>
    <t>2010301</t>
  </si>
  <si>
    <t>2010350</t>
  </si>
  <si>
    <t>事业运行</t>
  </si>
  <si>
    <t>2010601</t>
  </si>
  <si>
    <t>2013101</t>
  </si>
  <si>
    <t>2013899</t>
  </si>
  <si>
    <t>其他市场监督管理事务</t>
  </si>
  <si>
    <t>2019999</t>
  </si>
  <si>
    <t>其他一般公共服务支出</t>
  </si>
  <si>
    <t>2070109</t>
  </si>
  <si>
    <t>群众文化</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</si>
  <si>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</si>
  <si>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</si>
  <si>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</si>
  <si>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</si>
  <si>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</si>
  <si>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</si>
  <si>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</si>
  <si>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</si>
  <si>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</si>
  <si>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</si>
  <si>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</si>
  <si>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</si>
  <si>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</si>
  <si>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</si>
  <si>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</si>
  <si>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</si>
  <si>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</si>
  <si>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</si>
  <si>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</si>
  <si>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</si>
  <si>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</si>
  <si>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</si>
  <si>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</si>
  <si>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</si>
  <si>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</si>
  <si>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2120199</t>
  </si>
  <si>
    <t>其他城乡社区管理事务支出</t>
  </si>
  <si>
    <t>2120501</t>
  </si>
  <si>
    <t>城乡社区环境卫生</t>
  </si>
  <si>
    <t>2130104</t>
  </si>
  <si>
    <t>2130152</t>
  </si>
  <si>
    <t>对高校毕业生到基层任职补助</t>
  </si>
  <si>
    <t>2130204</t>
  </si>
  <si>
    <t>事业机构</t>
  </si>
  <si>
    <t>2130705</t>
  </si>
  <si>
    <t>对村民委员会和村党支部的补助</t>
  </si>
  <si>
    <t>2210201</t>
  </si>
  <si>
    <t>2240101</t>
  </si>
  <si>
    <t>2240299</t>
  </si>
  <si>
    <t>其他消防事务支出</t>
  </si>
  <si>
    <t>表8</t>
  </si>
  <si>
    <t>彭水苗族土家族自治县桑柘镇人民政府部门支出总表</t>
  </si>
  <si>
    <t>上缴上级支出</t>
  </si>
  <si>
    <t>事业单位经营支出</t>
  </si>
  <si>
    <t>对下级单位补助支出</t>
  </si>
  <si>
    <t>表9</t>
  </si>
  <si>
    <t>彭水苗族土家族自治县桑柘镇人民政府采购预算明细表</t>
  </si>
  <si>
    <t>教育收费收入预算</t>
  </si>
  <si>
    <t>货物类</t>
  </si>
  <si>
    <t>1.1办公台桌椅</t>
  </si>
  <si>
    <t>1.4台式电脑</t>
  </si>
  <si>
    <t>1.5书架</t>
  </si>
  <si>
    <t>2.2激光打印机</t>
  </si>
  <si>
    <t>3.1复印机</t>
  </si>
  <si>
    <t>3、档案密集架</t>
  </si>
  <si>
    <t>7、投影仪</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</si>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</sst>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3">
    <font>
      <sz val="11"/>
      <color theme="1"/>
      <name val="等线"/>
      <charset val="134"/>
      <scheme val="minor"/>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10"/>
      <name val="宋体"/>
      <charset val="0"/>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xf numFmtId="0" fontId="42" fillId="0" borderId="0"/>
    <xf numFmtId="0" fontId="8" fillId="0" borderId="0"/>
    <xf numFmtId="0" fontId="8" fillId="0" borderId="0"/>
    <xf numFmtId="0" fontId="0" fillId="0" borderId="0">
      <alignment vertical="center"/>
    </xf>
  </cellStyleXfs>
  <cellXfs count="162">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0" fillId="0" borderId="1" xfId="0" applyBorder="1"/>
    <xf numFmtId="0" fontId="6" fillId="0" borderId="1" xfId="51" applyFont="1" applyFill="1" applyBorder="1" applyAlignment="1">
      <alignment horizontal="left" vertical="center" indent="2"/>
    </xf>
    <xf numFmtId="0" fontId="0" fillId="0" borderId="1" xfId="0" applyBorder="1" applyAlignment="1">
      <alignment horizontal="center" vertical="center"/>
    </xf>
    <xf numFmtId="0" fontId="6" fillId="0" borderId="1" xfId="51" applyFont="1" applyFill="1" applyBorder="1" applyAlignment="1">
      <alignment vertical="center"/>
    </xf>
    <xf numFmtId="0" fontId="7" fillId="0" borderId="2" xfId="0" applyNumberFormat="1" applyFont="1" applyFill="1" applyBorder="1" applyAlignment="1">
      <alignment horizontal="center" vertical="center" shrinkToFit="1"/>
    </xf>
    <xf numFmtId="0" fontId="8" fillId="0" borderId="0" xfId="52"/>
    <xf numFmtId="0" fontId="1" fillId="0" borderId="0" xfId="52" applyNumberFormat="1" applyFont="1" applyFill="1" applyAlignment="1" applyProtection="1">
      <alignment horizontal="left" vertical="center"/>
    </xf>
    <xf numFmtId="0" fontId="8" fillId="0" borderId="0" xfId="52" applyFill="1"/>
    <xf numFmtId="0" fontId="9" fillId="0" borderId="0" xfId="52" applyNumberFormat="1" applyFont="1" applyFill="1" applyAlignment="1" applyProtection="1">
      <alignment horizontal="centerContinuous"/>
    </xf>
    <xf numFmtId="0" fontId="8" fillId="0" borderId="0" xfId="52" applyAlignment="1">
      <alignment horizontal="centerContinuous"/>
    </xf>
    <xf numFmtId="0" fontId="10" fillId="0" borderId="0" xfId="52" applyNumberFormat="1" applyFont="1" applyFill="1" applyAlignment="1" applyProtection="1">
      <alignment horizontal="centerContinuous"/>
    </xf>
    <xf numFmtId="0" fontId="10" fillId="0" borderId="0" xfId="52" applyFont="1" applyFill="1" applyAlignment="1">
      <alignment horizontal="centerContinuous"/>
    </xf>
    <xf numFmtId="0" fontId="8" fillId="0" borderId="0" xfId="52" applyFill="1" applyAlignment="1">
      <alignment horizontal="centerContinuous"/>
    </xf>
    <xf numFmtId="0" fontId="11" fillId="0" borderId="0" xfId="52" applyFont="1"/>
    <xf numFmtId="0" fontId="11" fillId="0" borderId="0" xfId="52" applyFont="1" applyFill="1"/>
    <xf numFmtId="0" fontId="11" fillId="0" borderId="0" xfId="52" applyFont="1" applyAlignment="1">
      <alignment horizontal="right"/>
    </xf>
    <xf numFmtId="0" fontId="5" fillId="0" borderId="3" xfId="52" applyNumberFormat="1" applyFont="1" applyFill="1" applyBorder="1" applyAlignment="1" applyProtection="1">
      <alignment horizontal="center" vertical="center" wrapText="1"/>
    </xf>
    <xf numFmtId="0" fontId="7" fillId="0" borderId="2" xfId="0" applyNumberFormat="1" applyFont="1" applyFill="1" applyBorder="1" applyAlignment="1">
      <alignment horizontal="left" vertical="center" shrinkToFit="1"/>
    </xf>
    <xf numFmtId="176" fontId="11" fillId="0" borderId="4" xfId="52" applyNumberFormat="1" applyFont="1" applyFill="1" applyBorder="1" applyAlignment="1" applyProtection="1">
      <alignment horizontal="center" vertical="center" wrapText="1"/>
    </xf>
    <xf numFmtId="176" fontId="11" fillId="0" borderId="3" xfId="52"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5" fillId="0" borderId="6" xfId="52" applyNumberFormat="1" applyFont="1" applyFill="1" applyBorder="1" applyAlignment="1" applyProtection="1">
      <alignment horizontal="center" vertical="center" wrapText="1"/>
    </xf>
    <xf numFmtId="0" fontId="7" fillId="0" borderId="7" xfId="0" applyNumberFormat="1" applyFont="1" applyFill="1" applyBorder="1" applyAlignment="1">
      <alignment horizontal="left" vertical="center" shrinkToFit="1"/>
    </xf>
    <xf numFmtId="176" fontId="11" fillId="0" borderId="0" xfId="52" applyNumberFormat="1" applyFont="1" applyFill="1" applyBorder="1" applyAlignment="1" applyProtection="1">
      <alignment horizontal="center" vertical="center" wrapText="1"/>
    </xf>
    <xf numFmtId="0" fontId="5" fillId="0" borderId="8" xfId="52" applyNumberFormat="1" applyFont="1" applyFill="1" applyBorder="1" applyAlignment="1" applyProtection="1">
      <alignment horizontal="center" vertical="center" wrapText="1"/>
    </xf>
    <xf numFmtId="0" fontId="5" fillId="0" borderId="9" xfId="52"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shrinkToFit="1"/>
    </xf>
    <xf numFmtId="176" fontId="11" fillId="0" borderId="1" xfId="52" applyNumberFormat="1" applyFont="1" applyFill="1" applyBorder="1" applyAlignment="1" applyProtection="1">
      <alignment horizontal="center" vertical="center" wrapText="1"/>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10" xfId="52" applyNumberFormat="1" applyFont="1" applyFill="1" applyBorder="1" applyAlignment="1" applyProtection="1">
      <alignment horizontal="center" vertical="center" wrapText="1"/>
    </xf>
    <xf numFmtId="0" fontId="5" fillId="0" borderId="11" xfId="52" applyNumberFormat="1" applyFont="1" applyFill="1" applyBorder="1" applyAlignment="1" applyProtection="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176" fontId="11" fillId="0" borderId="12" xfId="52" applyNumberFormat="1" applyFont="1" applyFill="1" applyBorder="1" applyAlignment="1" applyProtection="1">
      <alignment horizontal="center" vertical="center" wrapText="1"/>
    </xf>
    <xf numFmtId="176" fontId="11" fillId="0" borderId="13" xfId="52" applyNumberFormat="1" applyFont="1" applyFill="1" applyBorder="1" applyAlignment="1" applyProtection="1">
      <alignment horizontal="center" vertical="center" wrapText="1"/>
    </xf>
    <xf numFmtId="0" fontId="5" fillId="0" borderId="13" xfId="52" applyNumberFormat="1" applyFont="1" applyFill="1" applyBorder="1" applyAlignment="1" applyProtection="1">
      <alignment horizontal="center" vertical="center" wrapText="1"/>
    </xf>
    <xf numFmtId="0" fontId="12" fillId="0" borderId="0" xfId="52" applyFont="1" applyFill="1" applyAlignment="1">
      <alignment horizontal="right"/>
    </xf>
    <xf numFmtId="0" fontId="11" fillId="0" borderId="4" xfId="52" applyNumberFormat="1" applyFont="1" applyFill="1" applyBorder="1" applyAlignment="1" applyProtection="1">
      <alignment horizontal="right"/>
    </xf>
    <xf numFmtId="0" fontId="13" fillId="0" borderId="0" xfId="52" applyFont="1" applyFill="1" applyAlignment="1">
      <alignment horizontal="right" vertical="center"/>
    </xf>
    <xf numFmtId="0" fontId="13" fillId="0" borderId="0" xfId="52" applyFont="1" applyFill="1" applyAlignment="1">
      <alignment vertical="center"/>
    </xf>
    <xf numFmtId="0" fontId="12" fillId="0" borderId="0" xfId="52" applyFont="1" applyAlignment="1">
      <alignment horizontal="right"/>
    </xf>
    <xf numFmtId="0" fontId="14" fillId="0" borderId="0" xfId="52" applyFont="1" applyFill="1" applyAlignment="1">
      <alignment horizontal="centerContinuous" vertical="center"/>
    </xf>
    <xf numFmtId="0" fontId="15" fillId="0" borderId="0" xfId="52" applyFont="1" applyFill="1" applyAlignment="1">
      <alignment horizontal="centerContinuous" vertical="center"/>
    </xf>
    <xf numFmtId="0" fontId="13" fillId="0" borderId="0" xfId="52" applyFont="1" applyFill="1" applyAlignment="1">
      <alignment horizontal="centerContinuous" vertical="center"/>
    </xf>
    <xf numFmtId="0" fontId="11" fillId="0" borderId="0" xfId="52" applyFont="1" applyFill="1" applyAlignment="1">
      <alignment horizontal="center" vertical="center"/>
    </xf>
    <xf numFmtId="0" fontId="11" fillId="0" borderId="0" xfId="52" applyFont="1" applyFill="1" applyAlignment="1">
      <alignment vertical="center"/>
    </xf>
    <xf numFmtId="0" fontId="5" fillId="0" borderId="6"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Continuous" vertical="center" wrapText="1"/>
    </xf>
    <xf numFmtId="0" fontId="11" fillId="0" borderId="14" xfId="52" applyFont="1" applyFill="1" applyBorder="1" applyAlignment="1">
      <alignment vertical="center"/>
    </xf>
    <xf numFmtId="4" fontId="11" fillId="0" borderId="9" xfId="52" applyNumberFormat="1" applyFont="1" applyFill="1" applyBorder="1" applyAlignment="1" applyProtection="1">
      <alignment horizontal="right" vertical="center" wrapText="1"/>
    </xf>
    <xf numFmtId="0" fontId="11" fillId="0" borderId="5" xfId="52" applyFont="1" applyBorder="1" applyAlignment="1">
      <alignment vertical="center" wrapText="1"/>
    </xf>
    <xf numFmtId="4" fontId="11" fillId="0" borderId="5" xfId="52" applyNumberFormat="1" applyFont="1" applyBorder="1" applyAlignment="1">
      <alignment vertical="center" wrapText="1"/>
    </xf>
    <xf numFmtId="0" fontId="11" fillId="0" borderId="11" xfId="52" applyFont="1" applyBorder="1" applyAlignment="1">
      <alignment vertical="center"/>
    </xf>
    <xf numFmtId="4" fontId="11" fillId="0" borderId="1" xfId="52" applyNumberFormat="1" applyFont="1" applyFill="1" applyBorder="1" applyAlignment="1" applyProtection="1">
      <alignment horizontal="right" vertical="center" wrapText="1"/>
    </xf>
    <xf numFmtId="0" fontId="11" fillId="0" borderId="10" xfId="52" applyFont="1" applyBorder="1" applyAlignment="1">
      <alignment vertical="center" wrapText="1"/>
    </xf>
    <xf numFmtId="4" fontId="11" fillId="0" borderId="10" xfId="52" applyNumberFormat="1" applyFont="1" applyBorder="1" applyAlignment="1">
      <alignment vertical="center" wrapText="1"/>
    </xf>
    <xf numFmtId="0" fontId="11" fillId="0" borderId="11" xfId="52" applyFont="1" applyBorder="1" applyAlignment="1">
      <alignment horizontal="left" vertical="center"/>
    </xf>
    <xf numFmtId="0" fontId="11" fillId="0" borderId="11" xfId="52" applyFont="1" applyFill="1" applyBorder="1" applyAlignment="1">
      <alignment vertical="center"/>
    </xf>
    <xf numFmtId="4" fontId="11" fillId="0" borderId="3" xfId="52" applyNumberFormat="1" applyFont="1" applyFill="1" applyBorder="1" applyAlignment="1" applyProtection="1">
      <alignment horizontal="right" vertical="center" wrapText="1"/>
    </xf>
    <xf numFmtId="0" fontId="11" fillId="0" borderId="10" xfId="52" applyFont="1" applyFill="1" applyBorder="1" applyAlignment="1">
      <alignment vertical="center" wrapText="1"/>
    </xf>
    <xf numFmtId="4" fontId="11" fillId="0" borderId="6" xfId="52" applyNumberFormat="1" applyFont="1" applyFill="1" applyBorder="1" applyAlignment="1" applyProtection="1">
      <alignment horizontal="right" vertical="center" wrapText="1"/>
    </xf>
    <xf numFmtId="4" fontId="11" fillId="0" borderId="1" xfId="52" applyNumberFormat="1" applyFont="1" applyFill="1" applyBorder="1" applyAlignment="1">
      <alignment horizontal="right" vertical="center" wrapText="1"/>
    </xf>
    <xf numFmtId="0" fontId="11" fillId="0" borderId="1" xfId="52" applyFont="1" applyFill="1" applyBorder="1" applyAlignment="1">
      <alignment vertical="center"/>
    </xf>
    <xf numFmtId="0" fontId="11" fillId="0" borderId="1" xfId="52" applyNumberFormat="1" applyFont="1" applyFill="1" applyBorder="1" applyAlignment="1" applyProtection="1">
      <alignment horizontal="center" vertical="center"/>
    </xf>
    <xf numFmtId="4" fontId="11" fillId="0" borderId="3" xfId="52" applyNumberFormat="1" applyFont="1" applyFill="1" applyBorder="1" applyAlignment="1">
      <alignment horizontal="right" vertical="center" wrapText="1"/>
    </xf>
    <xf numFmtId="0" fontId="11" fillId="0" borderId="1" xfId="52" applyNumberFormat="1" applyFont="1" applyFill="1" applyBorder="1" applyAlignment="1" applyProtection="1">
      <alignment vertical="center" wrapText="1"/>
    </xf>
    <xf numFmtId="4" fontId="11" fillId="0" borderId="1" xfId="52" applyNumberFormat="1" applyFont="1" applyBorder="1" applyAlignment="1">
      <alignment vertical="center" wrapText="1"/>
    </xf>
    <xf numFmtId="0" fontId="11" fillId="0" borderId="1" xfId="52" applyFont="1" applyFill="1" applyBorder="1" applyAlignment="1">
      <alignment horizontal="center" vertical="center"/>
    </xf>
    <xf numFmtId="4" fontId="11" fillId="0" borderId="6" xfId="52" applyNumberFormat="1" applyFont="1" applyFill="1" applyBorder="1" applyAlignment="1">
      <alignment horizontal="right" vertical="center" wrapText="1"/>
    </xf>
    <xf numFmtId="0" fontId="11" fillId="0" borderId="1" xfId="52" applyFont="1" applyFill="1" applyBorder="1" applyAlignment="1">
      <alignment vertical="center" wrapText="1"/>
    </xf>
    <xf numFmtId="0" fontId="13" fillId="0" borderId="0" xfId="52" applyFont="1" applyFill="1"/>
    <xf numFmtId="0" fontId="9" fillId="0" borderId="0" xfId="52" applyFont="1" applyFill="1" applyAlignment="1">
      <alignment horizontal="center"/>
    </xf>
    <xf numFmtId="0" fontId="16"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11" xfId="52" applyNumberFormat="1" applyFont="1" applyFill="1" applyBorder="1" applyAlignment="1" applyProtection="1">
      <alignment horizontal="center" vertical="center"/>
    </xf>
    <xf numFmtId="0" fontId="5" fillId="0" borderId="3" xfId="52" applyNumberFormat="1" applyFont="1" applyFill="1" applyBorder="1" applyAlignment="1" applyProtection="1">
      <alignment horizontal="center" vertical="center"/>
    </xf>
    <xf numFmtId="0" fontId="5" fillId="0" borderId="9" xfId="52" applyNumberFormat="1" applyFont="1" applyFill="1" applyBorder="1" applyAlignment="1" applyProtection="1">
      <alignment horizontal="center" vertical="center"/>
    </xf>
    <xf numFmtId="49" fontId="11" fillId="0" borderId="11" xfId="52" applyNumberFormat="1" applyFont="1" applyFill="1" applyBorder="1" applyAlignment="1" applyProtection="1">
      <alignment horizontal="left" vertical="center"/>
    </xf>
    <xf numFmtId="177" fontId="11" fillId="0" borderId="1" xfId="52" applyNumberFormat="1" applyFont="1" applyFill="1" applyBorder="1" applyAlignment="1" applyProtection="1">
      <alignment horizontal="left" vertical="center"/>
    </xf>
    <xf numFmtId="4" fontId="11" fillId="0" borderId="15" xfId="52" applyNumberFormat="1" applyFont="1" applyFill="1" applyBorder="1" applyAlignment="1" applyProtection="1">
      <alignment horizontal="right" vertical="center" wrapText="1"/>
    </xf>
    <xf numFmtId="4" fontId="11" fillId="0" borderId="11" xfId="52" applyNumberFormat="1" applyFont="1" applyFill="1" applyBorder="1" applyAlignment="1" applyProtection="1">
      <alignment horizontal="right" vertical="center" wrapText="1"/>
    </xf>
    <xf numFmtId="0" fontId="17" fillId="0" borderId="0" xfId="52" applyFont="1" applyFill="1"/>
    <xf numFmtId="0" fontId="12" fillId="0" borderId="0" xfId="52" applyFont="1" applyAlignment="1">
      <alignment horizontal="center" vertical="center"/>
    </xf>
    <xf numFmtId="0" fontId="18" fillId="0" borderId="0" xfId="52" applyFont="1" applyFill="1" applyAlignment="1">
      <alignment horizontal="center"/>
    </xf>
    <xf numFmtId="0" fontId="16" fillId="0" borderId="0" xfId="52" applyFont="1" applyFill="1" applyAlignment="1">
      <alignment horizontal="centerContinuous"/>
    </xf>
    <xf numFmtId="0" fontId="13" fillId="0" borderId="0" xfId="52" applyFont="1"/>
    <xf numFmtId="0" fontId="12" fillId="0" borderId="0" xfId="52" applyFont="1" applyAlignment="1">
      <alignment horizontal="right" vertical="center"/>
    </xf>
    <xf numFmtId="49" fontId="18" fillId="0" borderId="0" xfId="52" applyNumberFormat="1" applyFont="1" applyFill="1" applyAlignment="1" applyProtection="1">
      <alignment horizontal="centerContinuous"/>
    </xf>
    <xf numFmtId="0" fontId="16" fillId="0" borderId="0" xfId="52" applyNumberFormat="1" applyFont="1" applyFill="1" applyAlignment="1" applyProtection="1">
      <alignment horizontal="centerContinuous"/>
    </xf>
    <xf numFmtId="0" fontId="11" fillId="0" borderId="0" xfId="52" applyFont="1" applyAlignment="1">
      <alignment horizontal="right" vertical="center"/>
    </xf>
    <xf numFmtId="49" fontId="11" fillId="0" borderId="1" xfId="52" applyNumberFormat="1" applyFont="1" applyFill="1" applyBorder="1" applyAlignment="1" applyProtection="1"/>
    <xf numFmtId="177" fontId="11" fillId="0" borderId="1" xfId="52" applyNumberFormat="1" applyFont="1" applyFill="1" applyBorder="1" applyAlignment="1" applyProtection="1">
      <alignment horizontal="center" vertical="center"/>
    </xf>
    <xf numFmtId="49" fontId="11" fillId="0" borderId="1" xfId="52" applyNumberFormat="1" applyFont="1" applyFill="1" applyBorder="1" applyAlignment="1" applyProtection="1">
      <alignment vertical="center"/>
    </xf>
    <xf numFmtId="177" fontId="11" fillId="0" borderId="1" xfId="52" applyNumberFormat="1" applyFont="1" applyFill="1" applyBorder="1" applyAlignment="1" applyProtection="1">
      <alignment vertical="center"/>
    </xf>
    <xf numFmtId="0" fontId="11" fillId="0" borderId="1" xfId="52" applyFont="1" applyBorder="1" applyAlignment="1">
      <alignment vertical="center"/>
    </xf>
    <xf numFmtId="49" fontId="11" fillId="0" borderId="1" xfId="52" applyNumberFormat="1" applyFont="1" applyFill="1" applyBorder="1" applyAlignment="1" applyProtection="1">
      <alignment horizontal="center" vertical="center"/>
    </xf>
    <xf numFmtId="49" fontId="14" fillId="0" borderId="0" xfId="52" applyNumberFormat="1" applyFont="1" applyFill="1" applyAlignment="1" applyProtection="1">
      <alignment horizontal="centerContinuous"/>
    </xf>
    <xf numFmtId="0" fontId="11" fillId="0" borderId="0" xfId="52" applyNumberFormat="1" applyFont="1" applyFill="1" applyAlignment="1" applyProtection="1">
      <alignment horizontal="right" vertical="center"/>
    </xf>
    <xf numFmtId="0" fontId="5" fillId="0" borderId="14" xfId="52" applyNumberFormat="1" applyFont="1" applyFill="1" applyBorder="1" applyAlignment="1" applyProtection="1">
      <alignment horizontal="center" vertical="center"/>
    </xf>
    <xf numFmtId="0" fontId="11" fillId="0" borderId="6" xfId="52" applyNumberFormat="1" applyFont="1" applyFill="1" applyBorder="1" applyAlignment="1" applyProtection="1">
      <alignment horizontal="left" vertical="center"/>
    </xf>
    <xf numFmtId="0" fontId="11" fillId="0" borderId="4" xfId="52" applyNumberFormat="1" applyFont="1" applyFill="1" applyBorder="1" applyAlignment="1" applyProtection="1">
      <alignment horizontal="left" vertical="center"/>
    </xf>
    <xf numFmtId="176" fontId="11" fillId="0" borderId="1" xfId="52" applyNumberFormat="1" applyFont="1" applyFill="1" applyBorder="1" applyAlignment="1" applyProtection="1">
      <alignment horizontal="left" vertical="center"/>
    </xf>
    <xf numFmtId="176" fontId="11" fillId="0" borderId="6" xfId="52" applyNumberFormat="1" applyFont="1" applyFill="1" applyBorder="1" applyAlignment="1" applyProtection="1">
      <alignment horizontal="left" vertical="center"/>
    </xf>
    <xf numFmtId="0" fontId="5" fillId="0" borderId="5" xfId="52" applyNumberFormat="1" applyFont="1" applyFill="1" applyBorder="1" applyAlignment="1" applyProtection="1">
      <alignment horizontal="center" vertical="center"/>
    </xf>
    <xf numFmtId="49" fontId="11" fillId="0" borderId="6" xfId="52" applyNumberFormat="1" applyFont="1" applyFill="1" applyBorder="1" applyAlignment="1" applyProtection="1">
      <alignment vertical="center"/>
    </xf>
    <xf numFmtId="177" fontId="11" fillId="0" borderId="4" xfId="52" applyNumberFormat="1" applyFont="1" applyFill="1" applyBorder="1" applyAlignment="1" applyProtection="1">
      <alignment vertical="center"/>
    </xf>
    <xf numFmtId="4" fontId="11" fillId="0" borderId="1" xfId="52" applyNumberFormat="1" applyFont="1" applyFill="1" applyBorder="1" applyAlignment="1" applyProtection="1">
      <alignment horizontal="right" vertical="center"/>
    </xf>
    <xf numFmtId="4" fontId="11" fillId="0" borderId="6" xfId="52" applyNumberFormat="1" applyFont="1" applyFill="1" applyBorder="1" applyAlignment="1" applyProtection="1">
      <alignment horizontal="right" vertical="center"/>
    </xf>
    <xf numFmtId="4" fontId="11" fillId="0" borderId="5" xfId="52" applyNumberFormat="1" applyFont="1" applyFill="1" applyBorder="1" applyAlignment="1" applyProtection="1">
      <alignment horizontal="right" vertical="center"/>
    </xf>
    <xf numFmtId="0" fontId="13" fillId="0" borderId="0" xfId="51" applyFont="1"/>
    <xf numFmtId="0" fontId="8" fillId="0" borderId="0" xfId="51" applyAlignment="1">
      <alignment wrapText="1"/>
    </xf>
    <xf numFmtId="0" fontId="8" fillId="0" borderId="0" xfId="51"/>
    <xf numFmtId="0" fontId="13" fillId="0" borderId="0" xfId="51" applyFont="1" applyAlignment="1">
      <alignment wrapText="1"/>
    </xf>
    <xf numFmtId="0" fontId="19" fillId="0" borderId="0" xfId="51" applyNumberFormat="1" applyFont="1" applyFill="1" applyAlignment="1" applyProtection="1">
      <alignment horizontal="centerContinuous"/>
    </xf>
    <xf numFmtId="0" fontId="13" fillId="0" borderId="0" xfId="51" applyFont="1" applyAlignment="1">
      <alignment horizontal="centerContinuous"/>
    </xf>
    <xf numFmtId="0" fontId="13" fillId="0" borderId="0" xfId="51" applyFont="1" applyFill="1" applyAlignment="1">
      <alignment wrapText="1"/>
    </xf>
    <xf numFmtId="0" fontId="11" fillId="0" borderId="0" xfId="51" applyFont="1" applyFill="1" applyAlignment="1">
      <alignment wrapText="1"/>
    </xf>
    <xf numFmtId="0" fontId="11" fillId="0" borderId="0" xfId="51" applyFont="1" applyAlignment="1">
      <alignment wrapText="1"/>
    </xf>
    <xf numFmtId="0" fontId="11"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11" fillId="0" borderId="6" xfId="51" applyFont="1" applyBorder="1" applyAlignment="1">
      <alignment horizontal="center" vertical="center"/>
    </xf>
    <xf numFmtId="4" fontId="11" fillId="0" borderId="3" xfId="51" applyNumberFormat="1" applyFont="1" applyFill="1" applyBorder="1" applyAlignment="1" applyProtection="1">
      <alignment horizontal="right" vertical="center" wrapText="1"/>
    </xf>
    <xf numFmtId="4" fontId="11" fillId="0" borderId="6" xfId="51" applyNumberFormat="1" applyFont="1" applyBorder="1" applyAlignment="1">
      <alignment horizontal="left" vertical="center"/>
    </xf>
    <xf numFmtId="4" fontId="11" fillId="0" borderId="6" xfId="51" applyNumberFormat="1" applyFont="1" applyBorder="1" applyAlignment="1">
      <alignment horizontal="right" vertical="center"/>
    </xf>
    <xf numFmtId="0" fontId="11" fillId="0" borderId="11" xfId="51" applyFont="1" applyFill="1" applyBorder="1" applyAlignment="1">
      <alignment horizontal="left" vertical="center"/>
    </xf>
    <xf numFmtId="4" fontId="11" fillId="0" borderId="10" xfId="51" applyNumberFormat="1" applyFont="1" applyBorder="1" applyAlignment="1">
      <alignment horizontal="left" vertical="center" wrapText="1"/>
    </xf>
    <xf numFmtId="4" fontId="11" fillId="0" borderId="1" xfId="51" applyNumberFormat="1" applyFont="1" applyBorder="1" applyAlignment="1">
      <alignment horizontal="right" vertical="center" wrapText="1"/>
    </xf>
    <xf numFmtId="4" fontId="13" fillId="0" borderId="2" xfId="0" applyNumberFormat="1" applyFont="1" applyBorder="1"/>
    <xf numFmtId="4" fontId="11" fillId="0" borderId="1" xfId="51" applyNumberFormat="1" applyFont="1" applyFill="1" applyBorder="1" applyAlignment="1" applyProtection="1">
      <alignment horizontal="right" vertical="center" wrapText="1"/>
    </xf>
    <xf numFmtId="0" fontId="11" fillId="0" borderId="11" xfId="51" applyFont="1" applyBorder="1" applyAlignment="1">
      <alignment horizontal="left" vertical="center"/>
    </xf>
    <xf numFmtId="4" fontId="11" fillId="0" borderId="6" xfId="51" applyNumberFormat="1" applyFont="1" applyFill="1" applyBorder="1" applyAlignment="1" applyProtection="1">
      <alignment horizontal="right" vertical="center" wrapText="1"/>
    </xf>
    <xf numFmtId="4" fontId="11" fillId="0" borderId="10" xfId="51" applyNumberFormat="1" applyFont="1" applyFill="1" applyBorder="1" applyAlignment="1">
      <alignment horizontal="left" vertical="center" wrapText="1"/>
    </xf>
    <xf numFmtId="0" fontId="11" fillId="0" borderId="1" xfId="51" applyFont="1" applyBorder="1" applyAlignment="1">
      <alignment horizontal="center" vertical="center"/>
    </xf>
    <xf numFmtId="4" fontId="11" fillId="0" borderId="9" xfId="51" applyNumberFormat="1" applyFont="1" applyFill="1" applyBorder="1" applyAlignment="1">
      <alignment horizontal="right" vertical="center" wrapText="1"/>
    </xf>
    <xf numFmtId="4" fontId="11" fillId="0" borderId="1" xfId="51" applyNumberFormat="1" applyFont="1" applyFill="1" applyBorder="1" applyAlignment="1">
      <alignment horizontal="left" vertical="center" wrapText="1"/>
    </xf>
    <xf numFmtId="4" fontId="11" fillId="0" borderId="1" xfId="51" applyNumberFormat="1" applyFont="1" applyBorder="1" applyAlignment="1">
      <alignment horizontal="center" vertical="center"/>
    </xf>
    <xf numFmtId="4" fontId="11" fillId="0" borderId="1" xfId="51" applyNumberFormat="1" applyFont="1" applyFill="1" applyBorder="1" applyAlignment="1" applyProtection="1">
      <alignment horizontal="right" vertical="center"/>
    </xf>
    <xf numFmtId="4" fontId="11" fillId="0" borderId="1" xfId="51" applyNumberFormat="1" applyFont="1" applyBorder="1" applyAlignment="1">
      <alignment horizontal="right" vertical="center"/>
    </xf>
    <xf numFmtId="4" fontId="11" fillId="0" borderId="1" xfId="51" applyNumberFormat="1" applyFont="1" applyFill="1" applyBorder="1" applyAlignment="1">
      <alignment horizontal="right" vertical="center"/>
    </xf>
    <xf numFmtId="4" fontId="11" fillId="0" borderId="1" xfId="51" applyNumberFormat="1" applyFont="1" applyFill="1" applyBorder="1" applyAlignment="1">
      <alignment horizontal="center" vertical="center"/>
    </xf>
    <xf numFmtId="0" fontId="8" fillId="0" borderId="13" xfId="51" applyBorder="1" applyAlignment="1">
      <alignment wrapText="1"/>
    </xf>
    <xf numFmtId="0" fontId="13" fillId="0" borderId="0" xfId="51"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5" hidden="1" customWidth="1"/>
    <col min="2" max="2" width="15.3833333333333"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833333333333"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workbookViewId="0">
      <selection activeCell="I11" sqref="I11"/>
    </sheetView>
  </sheetViews>
  <sheetFormatPr defaultColWidth="6.88333333333333" defaultRowHeight="20.1" customHeight="1"/>
  <cols>
    <col min="1" max="1" width="22.8833333333333" style="122" customWidth="1"/>
    <col min="2" max="2" width="19" style="122" customWidth="1"/>
    <col min="3" max="3" width="20.5" style="122" customWidth="1"/>
    <col min="4" max="7" width="19" style="122" customWidth="1"/>
    <col min="8" max="256" width="6.88333333333333" style="123"/>
    <col min="257" max="257" width="22.8833333333333" style="123" customWidth="1"/>
    <col min="258" max="258" width="19" style="123" customWidth="1"/>
    <col min="259" max="259" width="20.5" style="123" customWidth="1"/>
    <col min="260" max="263" width="19" style="123" customWidth="1"/>
    <col min="264" max="512" width="6.88333333333333" style="123"/>
    <col min="513" max="513" width="22.8833333333333" style="123" customWidth="1"/>
    <col min="514" max="514" width="19" style="123" customWidth="1"/>
    <col min="515" max="515" width="20.5" style="123" customWidth="1"/>
    <col min="516" max="519" width="19" style="123" customWidth="1"/>
    <col min="520" max="768" width="6.88333333333333" style="123"/>
    <col min="769" max="769" width="22.8833333333333" style="123" customWidth="1"/>
    <col min="770" max="770" width="19" style="123" customWidth="1"/>
    <col min="771" max="771" width="20.5" style="123" customWidth="1"/>
    <col min="772" max="775" width="19" style="123" customWidth="1"/>
    <col min="776" max="1024" width="6.88333333333333" style="123"/>
    <col min="1025" max="1025" width="22.8833333333333" style="123" customWidth="1"/>
    <col min="1026" max="1026" width="19" style="123" customWidth="1"/>
    <col min="1027" max="1027" width="20.5" style="123" customWidth="1"/>
    <col min="1028" max="1031" width="19" style="123" customWidth="1"/>
    <col min="1032" max="1280" width="6.88333333333333" style="123"/>
    <col min="1281" max="1281" width="22.8833333333333" style="123" customWidth="1"/>
    <col min="1282" max="1282" width="19" style="123" customWidth="1"/>
    <col min="1283" max="1283" width="20.5" style="123" customWidth="1"/>
    <col min="1284" max="1287" width="19" style="123" customWidth="1"/>
    <col min="1288" max="1536" width="6.88333333333333" style="123"/>
    <col min="1537" max="1537" width="22.8833333333333" style="123" customWidth="1"/>
    <col min="1538" max="1538" width="19" style="123" customWidth="1"/>
    <col min="1539" max="1539" width="20.5" style="123" customWidth="1"/>
    <col min="1540" max="1543" width="19" style="123" customWidth="1"/>
    <col min="1544" max="1792" width="6.88333333333333" style="123"/>
    <col min="1793" max="1793" width="22.8833333333333" style="123" customWidth="1"/>
    <col min="1794" max="1794" width="19" style="123" customWidth="1"/>
    <col min="1795" max="1795" width="20.5" style="123" customWidth="1"/>
    <col min="1796" max="1799" width="19" style="123" customWidth="1"/>
    <col min="1800" max="2048" width="6.88333333333333" style="123"/>
    <col min="2049" max="2049" width="22.8833333333333" style="123" customWidth="1"/>
    <col min="2050" max="2050" width="19" style="123" customWidth="1"/>
    <col min="2051" max="2051" width="20.5" style="123" customWidth="1"/>
    <col min="2052" max="2055" width="19" style="123" customWidth="1"/>
    <col min="2056" max="2304" width="6.88333333333333" style="123"/>
    <col min="2305" max="2305" width="22.8833333333333" style="123" customWidth="1"/>
    <col min="2306" max="2306" width="19" style="123" customWidth="1"/>
    <col min="2307" max="2307" width="20.5" style="123" customWidth="1"/>
    <col min="2308" max="2311" width="19" style="123" customWidth="1"/>
    <col min="2312" max="2560" width="6.88333333333333" style="123"/>
    <col min="2561" max="2561" width="22.8833333333333" style="123" customWidth="1"/>
    <col min="2562" max="2562" width="19" style="123" customWidth="1"/>
    <col min="2563" max="2563" width="20.5" style="123" customWidth="1"/>
    <col min="2564" max="2567" width="19" style="123" customWidth="1"/>
    <col min="2568" max="2816" width="6.88333333333333" style="123"/>
    <col min="2817" max="2817" width="22.8833333333333" style="123" customWidth="1"/>
    <col min="2818" max="2818" width="19" style="123" customWidth="1"/>
    <col min="2819" max="2819" width="20.5" style="123" customWidth="1"/>
    <col min="2820" max="2823" width="19" style="123" customWidth="1"/>
    <col min="2824" max="3072" width="6.88333333333333" style="123"/>
    <col min="3073" max="3073" width="22.8833333333333" style="123" customWidth="1"/>
    <col min="3074" max="3074" width="19" style="123" customWidth="1"/>
    <col min="3075" max="3075" width="20.5" style="123" customWidth="1"/>
    <col min="3076" max="3079" width="19" style="123" customWidth="1"/>
    <col min="3080" max="3328" width="6.88333333333333" style="123"/>
    <col min="3329" max="3329" width="22.8833333333333" style="123" customWidth="1"/>
    <col min="3330" max="3330" width="19" style="123" customWidth="1"/>
    <col min="3331" max="3331" width="20.5" style="123" customWidth="1"/>
    <col min="3332" max="3335" width="19" style="123" customWidth="1"/>
    <col min="3336" max="3584" width="6.88333333333333" style="123"/>
    <col min="3585" max="3585" width="22.8833333333333" style="123" customWidth="1"/>
    <col min="3586" max="3586" width="19" style="123" customWidth="1"/>
    <col min="3587" max="3587" width="20.5" style="123" customWidth="1"/>
    <col min="3588" max="3591" width="19" style="123" customWidth="1"/>
    <col min="3592" max="3840" width="6.88333333333333" style="123"/>
    <col min="3841" max="3841" width="22.8833333333333" style="123" customWidth="1"/>
    <col min="3842" max="3842" width="19" style="123" customWidth="1"/>
    <col min="3843" max="3843" width="20.5" style="123" customWidth="1"/>
    <col min="3844" max="3847" width="19" style="123" customWidth="1"/>
    <col min="3848" max="4096" width="6.88333333333333" style="123"/>
    <col min="4097" max="4097" width="22.8833333333333" style="123" customWidth="1"/>
    <col min="4098" max="4098" width="19" style="123" customWidth="1"/>
    <col min="4099" max="4099" width="20.5" style="123" customWidth="1"/>
    <col min="4100" max="4103" width="19" style="123" customWidth="1"/>
    <col min="4104" max="4352" width="6.88333333333333" style="123"/>
    <col min="4353" max="4353" width="22.8833333333333" style="123" customWidth="1"/>
    <col min="4354" max="4354" width="19" style="123" customWidth="1"/>
    <col min="4355" max="4355" width="20.5" style="123" customWidth="1"/>
    <col min="4356" max="4359" width="19" style="123" customWidth="1"/>
    <col min="4360" max="4608" width="6.88333333333333" style="123"/>
    <col min="4609" max="4609" width="22.8833333333333" style="123" customWidth="1"/>
    <col min="4610" max="4610" width="19" style="123" customWidth="1"/>
    <col min="4611" max="4611" width="20.5" style="123" customWidth="1"/>
    <col min="4612" max="4615" width="19" style="123" customWidth="1"/>
    <col min="4616" max="4864" width="6.88333333333333" style="123"/>
    <col min="4865" max="4865" width="22.8833333333333" style="123" customWidth="1"/>
    <col min="4866" max="4866" width="19" style="123" customWidth="1"/>
    <col min="4867" max="4867" width="20.5" style="123" customWidth="1"/>
    <col min="4868" max="4871" width="19" style="123" customWidth="1"/>
    <col min="4872" max="5120" width="6.88333333333333" style="123"/>
    <col min="5121" max="5121" width="22.8833333333333" style="123" customWidth="1"/>
    <col min="5122" max="5122" width="19" style="123" customWidth="1"/>
    <col min="5123" max="5123" width="20.5" style="123" customWidth="1"/>
    <col min="5124" max="5127" width="19" style="123" customWidth="1"/>
    <col min="5128" max="5376" width="6.88333333333333" style="123"/>
    <col min="5377" max="5377" width="22.8833333333333" style="123" customWidth="1"/>
    <col min="5378" max="5378" width="19" style="123" customWidth="1"/>
    <col min="5379" max="5379" width="20.5" style="123" customWidth="1"/>
    <col min="5380" max="5383" width="19" style="123" customWidth="1"/>
    <col min="5384" max="5632" width="6.88333333333333" style="123"/>
    <col min="5633" max="5633" width="22.8833333333333" style="123" customWidth="1"/>
    <col min="5634" max="5634" width="19" style="123" customWidth="1"/>
    <col min="5635" max="5635" width="20.5" style="123" customWidth="1"/>
    <col min="5636" max="5639" width="19" style="123" customWidth="1"/>
    <col min="5640" max="5888" width="6.88333333333333" style="123"/>
    <col min="5889" max="5889" width="22.8833333333333" style="123" customWidth="1"/>
    <col min="5890" max="5890" width="19" style="123" customWidth="1"/>
    <col min="5891" max="5891" width="20.5" style="123" customWidth="1"/>
    <col min="5892" max="5895" width="19" style="123" customWidth="1"/>
    <col min="5896" max="6144" width="6.88333333333333" style="123"/>
    <col min="6145" max="6145" width="22.8833333333333" style="123" customWidth="1"/>
    <col min="6146" max="6146" width="19" style="123" customWidth="1"/>
    <col min="6147" max="6147" width="20.5" style="123" customWidth="1"/>
    <col min="6148" max="6151" width="19" style="123" customWidth="1"/>
    <col min="6152" max="6400" width="6.88333333333333" style="123"/>
    <col min="6401" max="6401" width="22.8833333333333" style="123" customWidth="1"/>
    <col min="6402" max="6402" width="19" style="123" customWidth="1"/>
    <col min="6403" max="6403" width="20.5" style="123" customWidth="1"/>
    <col min="6404" max="6407" width="19" style="123" customWidth="1"/>
    <col min="6408" max="6656" width="6.88333333333333" style="123"/>
    <col min="6657" max="6657" width="22.8833333333333" style="123" customWidth="1"/>
    <col min="6658" max="6658" width="19" style="123" customWidth="1"/>
    <col min="6659" max="6659" width="20.5" style="123" customWidth="1"/>
    <col min="6660" max="6663" width="19" style="123" customWidth="1"/>
    <col min="6664" max="6912" width="6.88333333333333" style="123"/>
    <col min="6913" max="6913" width="22.8833333333333" style="123" customWidth="1"/>
    <col min="6914" max="6914" width="19" style="123" customWidth="1"/>
    <col min="6915" max="6915" width="20.5" style="123" customWidth="1"/>
    <col min="6916" max="6919" width="19" style="123" customWidth="1"/>
    <col min="6920" max="7168" width="6.88333333333333" style="123"/>
    <col min="7169" max="7169" width="22.8833333333333" style="123" customWidth="1"/>
    <col min="7170" max="7170" width="19" style="123" customWidth="1"/>
    <col min="7171" max="7171" width="20.5" style="123" customWidth="1"/>
    <col min="7172" max="7175" width="19" style="123" customWidth="1"/>
    <col min="7176" max="7424" width="6.88333333333333" style="123"/>
    <col min="7425" max="7425" width="22.8833333333333" style="123" customWidth="1"/>
    <col min="7426" max="7426" width="19" style="123" customWidth="1"/>
    <col min="7427" max="7427" width="20.5" style="123" customWidth="1"/>
    <col min="7428" max="7431" width="19" style="123" customWidth="1"/>
    <col min="7432" max="7680" width="6.88333333333333" style="123"/>
    <col min="7681" max="7681" width="22.8833333333333" style="123" customWidth="1"/>
    <col min="7682" max="7682" width="19" style="123" customWidth="1"/>
    <col min="7683" max="7683" width="20.5" style="123" customWidth="1"/>
    <col min="7684" max="7687" width="19" style="123" customWidth="1"/>
    <col min="7688" max="7936" width="6.88333333333333" style="123"/>
    <col min="7937" max="7937" width="22.8833333333333" style="123" customWidth="1"/>
    <col min="7938" max="7938" width="19" style="123" customWidth="1"/>
    <col min="7939" max="7939" width="20.5" style="123" customWidth="1"/>
    <col min="7940" max="7943" width="19" style="123" customWidth="1"/>
    <col min="7944" max="8192" width="6.88333333333333" style="123"/>
    <col min="8193" max="8193" width="22.8833333333333" style="123" customWidth="1"/>
    <col min="8194" max="8194" width="19" style="123" customWidth="1"/>
    <col min="8195" max="8195" width="20.5" style="123" customWidth="1"/>
    <col min="8196" max="8199" width="19" style="123" customWidth="1"/>
    <col min="8200" max="8448" width="6.88333333333333" style="123"/>
    <col min="8449" max="8449" width="22.8833333333333" style="123" customWidth="1"/>
    <col min="8450" max="8450" width="19" style="123" customWidth="1"/>
    <col min="8451" max="8451" width="20.5" style="123" customWidth="1"/>
    <col min="8452" max="8455" width="19" style="123" customWidth="1"/>
    <col min="8456" max="8704" width="6.88333333333333" style="123"/>
    <col min="8705" max="8705" width="22.8833333333333" style="123" customWidth="1"/>
    <col min="8706" max="8706" width="19" style="123" customWidth="1"/>
    <col min="8707" max="8707" width="20.5" style="123" customWidth="1"/>
    <col min="8708" max="8711" width="19" style="123" customWidth="1"/>
    <col min="8712" max="8960" width="6.88333333333333" style="123"/>
    <col min="8961" max="8961" width="22.8833333333333" style="123" customWidth="1"/>
    <col min="8962" max="8962" width="19" style="123" customWidth="1"/>
    <col min="8963" max="8963" width="20.5" style="123" customWidth="1"/>
    <col min="8964" max="8967" width="19" style="123" customWidth="1"/>
    <col min="8968" max="9216" width="6.88333333333333" style="123"/>
    <col min="9217" max="9217" width="22.8833333333333" style="123" customWidth="1"/>
    <col min="9218" max="9218" width="19" style="123" customWidth="1"/>
    <col min="9219" max="9219" width="20.5" style="123" customWidth="1"/>
    <col min="9220" max="9223" width="19" style="123" customWidth="1"/>
    <col min="9224" max="9472" width="6.88333333333333" style="123"/>
    <col min="9473" max="9473" width="22.8833333333333" style="123" customWidth="1"/>
    <col min="9474" max="9474" width="19" style="123" customWidth="1"/>
    <col min="9475" max="9475" width="20.5" style="123" customWidth="1"/>
    <col min="9476" max="9479" width="19" style="123" customWidth="1"/>
    <col min="9480" max="9728" width="6.88333333333333" style="123"/>
    <col min="9729" max="9729" width="22.8833333333333" style="123" customWidth="1"/>
    <col min="9730" max="9730" width="19" style="123" customWidth="1"/>
    <col min="9731" max="9731" width="20.5" style="123" customWidth="1"/>
    <col min="9732" max="9735" width="19" style="123" customWidth="1"/>
    <col min="9736" max="9984" width="6.88333333333333" style="123"/>
    <col min="9985" max="9985" width="22.8833333333333" style="123" customWidth="1"/>
    <col min="9986" max="9986" width="19" style="123" customWidth="1"/>
    <col min="9987" max="9987" width="20.5" style="123" customWidth="1"/>
    <col min="9988" max="9991" width="19" style="123" customWidth="1"/>
    <col min="9992" max="10240" width="6.88333333333333" style="123"/>
    <col min="10241" max="10241" width="22.8833333333333" style="123" customWidth="1"/>
    <col min="10242" max="10242" width="19" style="123" customWidth="1"/>
    <col min="10243" max="10243" width="20.5" style="123" customWidth="1"/>
    <col min="10244" max="10247" width="19" style="123" customWidth="1"/>
    <col min="10248" max="10496" width="6.88333333333333" style="123"/>
    <col min="10497" max="10497" width="22.8833333333333" style="123" customWidth="1"/>
    <col min="10498" max="10498" width="19" style="123" customWidth="1"/>
    <col min="10499" max="10499" width="20.5" style="123" customWidth="1"/>
    <col min="10500" max="10503" width="19" style="123" customWidth="1"/>
    <col min="10504" max="10752" width="6.88333333333333" style="123"/>
    <col min="10753" max="10753" width="22.8833333333333" style="123" customWidth="1"/>
    <col min="10754" max="10754" width="19" style="123" customWidth="1"/>
    <col min="10755" max="10755" width="20.5" style="123" customWidth="1"/>
    <col min="10756" max="10759" width="19" style="123" customWidth="1"/>
    <col min="10760" max="11008" width="6.88333333333333" style="123"/>
    <col min="11009" max="11009" width="22.8833333333333" style="123" customWidth="1"/>
    <col min="11010" max="11010" width="19" style="123" customWidth="1"/>
    <col min="11011" max="11011" width="20.5" style="123" customWidth="1"/>
    <col min="11012" max="11015" width="19" style="123" customWidth="1"/>
    <col min="11016" max="11264" width="6.88333333333333" style="123"/>
    <col min="11265" max="11265" width="22.8833333333333" style="123" customWidth="1"/>
    <col min="11266" max="11266" width="19" style="123" customWidth="1"/>
    <col min="11267" max="11267" width="20.5" style="123" customWidth="1"/>
    <col min="11268" max="11271" width="19" style="123" customWidth="1"/>
    <col min="11272" max="11520" width="6.88333333333333" style="123"/>
    <col min="11521" max="11521" width="22.8833333333333" style="123" customWidth="1"/>
    <col min="11522" max="11522" width="19" style="123" customWidth="1"/>
    <col min="11523" max="11523" width="20.5" style="123" customWidth="1"/>
    <col min="11524" max="11527" width="19" style="123" customWidth="1"/>
    <col min="11528" max="11776" width="6.88333333333333" style="123"/>
    <col min="11777" max="11777" width="22.8833333333333" style="123" customWidth="1"/>
    <col min="11778" max="11778" width="19" style="123" customWidth="1"/>
    <col min="11779" max="11779" width="20.5" style="123" customWidth="1"/>
    <col min="11780" max="11783" width="19" style="123" customWidth="1"/>
    <col min="11784" max="12032" width="6.88333333333333" style="123"/>
    <col min="12033" max="12033" width="22.8833333333333" style="123" customWidth="1"/>
    <col min="12034" max="12034" width="19" style="123" customWidth="1"/>
    <col min="12035" max="12035" width="20.5" style="123" customWidth="1"/>
    <col min="12036" max="12039" width="19" style="123" customWidth="1"/>
    <col min="12040" max="12288" width="6.88333333333333" style="123"/>
    <col min="12289" max="12289" width="22.8833333333333" style="123" customWidth="1"/>
    <col min="12290" max="12290" width="19" style="123" customWidth="1"/>
    <col min="12291" max="12291" width="20.5" style="123" customWidth="1"/>
    <col min="12292" max="12295" width="19" style="123" customWidth="1"/>
    <col min="12296" max="12544" width="6.88333333333333" style="123"/>
    <col min="12545" max="12545" width="22.8833333333333" style="123" customWidth="1"/>
    <col min="12546" max="12546" width="19" style="123" customWidth="1"/>
    <col min="12547" max="12547" width="20.5" style="123" customWidth="1"/>
    <col min="12548" max="12551" width="19" style="123" customWidth="1"/>
    <col min="12552" max="12800" width="6.88333333333333" style="123"/>
    <col min="12801" max="12801" width="22.8833333333333" style="123" customWidth="1"/>
    <col min="12802" max="12802" width="19" style="123" customWidth="1"/>
    <col min="12803" max="12803" width="20.5" style="123" customWidth="1"/>
    <col min="12804" max="12807" width="19" style="123" customWidth="1"/>
    <col min="12808" max="13056" width="6.88333333333333" style="123"/>
    <col min="13057" max="13057" width="22.8833333333333" style="123" customWidth="1"/>
    <col min="13058" max="13058" width="19" style="123" customWidth="1"/>
    <col min="13059" max="13059" width="20.5" style="123" customWidth="1"/>
    <col min="13060" max="13063" width="19" style="123" customWidth="1"/>
    <col min="13064" max="13312" width="6.88333333333333" style="123"/>
    <col min="13313" max="13313" width="22.8833333333333" style="123" customWidth="1"/>
    <col min="13314" max="13314" width="19" style="123" customWidth="1"/>
    <col min="13315" max="13315" width="20.5" style="123" customWidth="1"/>
    <col min="13316" max="13319" width="19" style="123" customWidth="1"/>
    <col min="13320" max="13568" width="6.88333333333333" style="123"/>
    <col min="13569" max="13569" width="22.8833333333333" style="123" customWidth="1"/>
    <col min="13570" max="13570" width="19" style="123" customWidth="1"/>
    <col min="13571" max="13571" width="20.5" style="123" customWidth="1"/>
    <col min="13572" max="13575" width="19" style="123" customWidth="1"/>
    <col min="13576" max="13824" width="6.88333333333333" style="123"/>
    <col min="13825" max="13825" width="22.8833333333333" style="123" customWidth="1"/>
    <col min="13826" max="13826" width="19" style="123" customWidth="1"/>
    <col min="13827" max="13827" width="20.5" style="123" customWidth="1"/>
    <col min="13828" max="13831" width="19" style="123" customWidth="1"/>
    <col min="13832" max="14080" width="6.88333333333333" style="123"/>
    <col min="14081" max="14081" width="22.8833333333333" style="123" customWidth="1"/>
    <col min="14082" max="14082" width="19" style="123" customWidth="1"/>
    <col min="14083" max="14083" width="20.5" style="123" customWidth="1"/>
    <col min="14084" max="14087" width="19" style="123" customWidth="1"/>
    <col min="14088" max="14336" width="6.88333333333333" style="123"/>
    <col min="14337" max="14337" width="22.8833333333333" style="123" customWidth="1"/>
    <col min="14338" max="14338" width="19" style="123" customWidth="1"/>
    <col min="14339" max="14339" width="20.5" style="123" customWidth="1"/>
    <col min="14340" max="14343" width="19" style="123" customWidth="1"/>
    <col min="14344" max="14592" width="6.88333333333333" style="123"/>
    <col min="14593" max="14593" width="22.8833333333333" style="123" customWidth="1"/>
    <col min="14594" max="14594" width="19" style="123" customWidth="1"/>
    <col min="14595" max="14595" width="20.5" style="123" customWidth="1"/>
    <col min="14596" max="14599" width="19" style="123" customWidth="1"/>
    <col min="14600" max="14848" width="6.88333333333333" style="123"/>
    <col min="14849" max="14849" width="22.8833333333333" style="123" customWidth="1"/>
    <col min="14850" max="14850" width="19" style="123" customWidth="1"/>
    <col min="14851" max="14851" width="20.5" style="123" customWidth="1"/>
    <col min="14852" max="14855" width="19" style="123" customWidth="1"/>
    <col min="14856" max="15104" width="6.88333333333333" style="123"/>
    <col min="15105" max="15105" width="22.8833333333333" style="123" customWidth="1"/>
    <col min="15106" max="15106" width="19" style="123" customWidth="1"/>
    <col min="15107" max="15107" width="20.5" style="123" customWidth="1"/>
    <col min="15108" max="15111" width="19" style="123" customWidth="1"/>
    <col min="15112" max="15360" width="6.88333333333333" style="123"/>
    <col min="15361" max="15361" width="22.8833333333333" style="123" customWidth="1"/>
    <col min="15362" max="15362" width="19" style="123" customWidth="1"/>
    <col min="15363" max="15363" width="20.5" style="123" customWidth="1"/>
    <col min="15364" max="15367" width="19" style="123" customWidth="1"/>
    <col min="15368" max="15616" width="6.88333333333333" style="123"/>
    <col min="15617" max="15617" width="22.8833333333333" style="123" customWidth="1"/>
    <col min="15618" max="15618" width="19" style="123" customWidth="1"/>
    <col min="15619" max="15619" width="20.5" style="123" customWidth="1"/>
    <col min="15620" max="15623" width="19" style="123" customWidth="1"/>
    <col min="15624" max="15872" width="6.88333333333333" style="123"/>
    <col min="15873" max="15873" width="22.8833333333333" style="123" customWidth="1"/>
    <col min="15874" max="15874" width="19" style="123" customWidth="1"/>
    <col min="15875" max="15875" width="20.5" style="123" customWidth="1"/>
    <col min="15876" max="15879" width="19" style="123" customWidth="1"/>
    <col min="15880" max="16128" width="6.88333333333333" style="123"/>
    <col min="16129" max="16129" width="22.8833333333333" style="123" customWidth="1"/>
    <col min="16130" max="16130" width="19" style="123" customWidth="1"/>
    <col min="16131" max="16131" width="20.5" style="123" customWidth="1"/>
    <col min="16132" max="16135" width="19" style="123" customWidth="1"/>
    <col min="16136" max="16384" width="6.88333333333333" style="123"/>
  </cols>
  <sheetData>
    <row r="1" s="121" customFormat="1" customHeight="1" spans="1:7">
      <c r="A1" s="2" t="s">
        <v>311</v>
      </c>
      <c r="B1" s="124"/>
      <c r="C1" s="124"/>
      <c r="D1" s="124"/>
      <c r="E1" s="124"/>
      <c r="F1" s="124"/>
      <c r="G1" s="124"/>
    </row>
    <row r="2" s="121" customFormat="1" ht="27.7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2083.32</v>
      </c>
      <c r="C7" s="135" t="s">
        <v>323</v>
      </c>
      <c r="D7" s="136">
        <v>2083.32</v>
      </c>
      <c r="E7" s="136">
        <v>2083.32</v>
      </c>
      <c r="F7" s="136"/>
      <c r="G7" s="136"/>
    </row>
    <row r="8" s="121" customFormat="1" customHeight="1" spans="1:7">
      <c r="A8" s="137" t="s">
        <v>324</v>
      </c>
      <c r="B8" s="134">
        <v>2083.32</v>
      </c>
      <c r="C8" s="138" t="s">
        <v>325</v>
      </c>
      <c r="D8" s="139">
        <v>852.987463</v>
      </c>
      <c r="E8" s="140">
        <v>852.987463</v>
      </c>
      <c r="F8" s="139"/>
      <c r="G8" s="139"/>
    </row>
    <row r="9" s="121" customFormat="1" customHeight="1" spans="1:7">
      <c r="A9" s="137" t="s">
        <v>326</v>
      </c>
      <c r="B9" s="141"/>
      <c r="C9" s="138" t="s">
        <v>327</v>
      </c>
      <c r="D9" s="139">
        <v>0</v>
      </c>
      <c r="E9" s="140">
        <v>0</v>
      </c>
      <c r="F9" s="139"/>
      <c r="G9" s="139"/>
    </row>
    <row r="10" s="121" customFormat="1" customHeight="1" spans="1:7">
      <c r="A10" s="142" t="s">
        <v>328</v>
      </c>
      <c r="B10" s="143"/>
      <c r="C10" s="144" t="s">
        <v>329</v>
      </c>
      <c r="D10" s="139">
        <v>0</v>
      </c>
      <c r="E10" s="140">
        <v>0</v>
      </c>
      <c r="F10" s="139"/>
      <c r="G10" s="139"/>
    </row>
    <row r="11" s="121" customFormat="1" customHeight="1" spans="1:7">
      <c r="A11" s="145" t="s">
        <v>330</v>
      </c>
      <c r="B11" s="146"/>
      <c r="C11" s="147" t="s">
        <v>331</v>
      </c>
      <c r="D11" s="139">
        <v>0</v>
      </c>
      <c r="E11" s="140">
        <v>0</v>
      </c>
      <c r="F11" s="139"/>
      <c r="G11" s="139"/>
    </row>
    <row r="12" s="121" customFormat="1" customHeight="1" spans="1:7">
      <c r="A12" s="142" t="s">
        <v>324</v>
      </c>
      <c r="B12" s="134"/>
      <c r="C12" s="144" t="s">
        <v>332</v>
      </c>
      <c r="D12" s="139">
        <v>0</v>
      </c>
      <c r="E12" s="140">
        <v>0</v>
      </c>
      <c r="F12" s="139"/>
      <c r="G12" s="139"/>
    </row>
    <row r="13" s="121" customFormat="1" customHeight="1" spans="1:7">
      <c r="A13" s="142" t="s">
        <v>326</v>
      </c>
      <c r="B13" s="141"/>
      <c r="C13" s="144" t="s">
        <v>333</v>
      </c>
      <c r="D13" s="139">
        <v>0</v>
      </c>
      <c r="E13" s="140">
        <v>0</v>
      </c>
      <c r="F13" s="139"/>
      <c r="G13" s="139"/>
    </row>
    <row r="14" s="121" customFormat="1" customHeight="1" spans="1:13">
      <c r="A14" s="137" t="s">
        <v>328</v>
      </c>
      <c r="B14" s="143"/>
      <c r="C14" s="144" t="s">
        <v>334</v>
      </c>
      <c r="D14" s="139">
        <v>36.69606</v>
      </c>
      <c r="E14" s="140">
        <v>36.69606</v>
      </c>
      <c r="F14" s="139"/>
      <c r="G14" s="139"/>
      <c r="M14" s="154"/>
    </row>
    <row r="15" s="121" customFormat="1" customHeight="1" spans="1:13">
      <c r="A15" s="137"/>
      <c r="B15" s="143"/>
      <c r="C15" s="144" t="s">
        <v>335</v>
      </c>
      <c r="D15" s="139">
        <v>436.0005</v>
      </c>
      <c r="E15" s="140">
        <v>436.0005</v>
      </c>
      <c r="F15" s="139"/>
      <c r="G15" s="139"/>
      <c r="M15" s="154"/>
    </row>
    <row r="16" s="121" customFormat="1" customHeight="1" spans="1:13">
      <c r="A16" s="137"/>
      <c r="B16" s="143"/>
      <c r="C16" s="144" t="s">
        <v>336</v>
      </c>
      <c r="D16" s="139">
        <v>0</v>
      </c>
      <c r="E16" s="140">
        <v>0</v>
      </c>
      <c r="F16" s="139"/>
      <c r="G16" s="139"/>
      <c r="M16" s="154"/>
    </row>
    <row r="17" s="121" customFormat="1" customHeight="1" spans="1:13">
      <c r="A17" s="137"/>
      <c r="B17" s="143"/>
      <c r="C17" s="144" t="s">
        <v>337</v>
      </c>
      <c r="D17" s="139">
        <v>54.384965</v>
      </c>
      <c r="E17" s="140">
        <v>54.384965</v>
      </c>
      <c r="F17" s="139"/>
      <c r="G17" s="139"/>
      <c r="M17" s="154"/>
    </row>
    <row r="18" s="121" customFormat="1" customHeight="1" spans="1:13">
      <c r="A18" s="137"/>
      <c r="B18" s="143"/>
      <c r="C18" s="144" t="s">
        <v>338</v>
      </c>
      <c r="D18" s="139">
        <v>0</v>
      </c>
      <c r="E18" s="140">
        <v>0</v>
      </c>
      <c r="F18" s="139"/>
      <c r="G18" s="139"/>
      <c r="M18" s="154"/>
    </row>
    <row r="19" s="121" customFormat="1" customHeight="1" spans="1:13">
      <c r="A19" s="137"/>
      <c r="B19" s="143"/>
      <c r="C19" s="144" t="s">
        <v>339</v>
      </c>
      <c r="D19" s="139">
        <v>61.612944</v>
      </c>
      <c r="E19" s="140">
        <v>61.612944</v>
      </c>
      <c r="F19" s="139"/>
      <c r="G19" s="139"/>
      <c r="M19" s="154"/>
    </row>
    <row r="20" s="121" customFormat="1" customHeight="1" spans="1:13">
      <c r="A20" s="137"/>
      <c r="B20" s="143"/>
      <c r="C20" s="144" t="s">
        <v>340</v>
      </c>
      <c r="D20" s="139">
        <v>488.06475</v>
      </c>
      <c r="E20" s="140">
        <v>488.06475</v>
      </c>
      <c r="F20" s="139"/>
      <c r="G20" s="139"/>
      <c r="M20" s="154"/>
    </row>
    <row r="21" s="121" customFormat="1" customHeight="1" spans="1:13">
      <c r="A21" s="137"/>
      <c r="B21" s="143"/>
      <c r="C21" s="144" t="s">
        <v>341</v>
      </c>
      <c r="D21" s="139">
        <v>0</v>
      </c>
      <c r="E21" s="140">
        <v>0</v>
      </c>
      <c r="F21" s="139"/>
      <c r="G21" s="139"/>
      <c r="M21" s="154"/>
    </row>
    <row r="22" s="121" customFormat="1" customHeight="1" spans="1:13">
      <c r="A22" s="137"/>
      <c r="B22" s="143"/>
      <c r="C22" s="144" t="s">
        <v>342</v>
      </c>
      <c r="D22" s="139">
        <v>0</v>
      </c>
      <c r="E22" s="140">
        <v>0</v>
      </c>
      <c r="F22" s="139"/>
      <c r="G22" s="139"/>
      <c r="M22" s="154"/>
    </row>
    <row r="23" s="121" customFormat="1" customHeight="1" spans="1:13">
      <c r="A23" s="137"/>
      <c r="B23" s="143"/>
      <c r="C23" s="144" t="s">
        <v>343</v>
      </c>
      <c r="D23" s="139">
        <v>0</v>
      </c>
      <c r="E23" s="140">
        <v>0</v>
      </c>
      <c r="F23" s="139"/>
      <c r="G23" s="139"/>
      <c r="M23" s="154"/>
    </row>
    <row r="24" s="121" customFormat="1" customHeight="1" spans="1:13">
      <c r="A24" s="137"/>
      <c r="B24" s="143"/>
      <c r="C24" s="144" t="s">
        <v>344</v>
      </c>
      <c r="D24" s="139">
        <v>0</v>
      </c>
      <c r="E24" s="140">
        <v>0</v>
      </c>
      <c r="F24" s="139"/>
      <c r="G24" s="139"/>
      <c r="M24" s="154"/>
    </row>
    <row r="25" s="121" customFormat="1" customHeight="1" spans="1:13">
      <c r="A25" s="137"/>
      <c r="B25" s="143"/>
      <c r="C25" s="144" t="s">
        <v>345</v>
      </c>
      <c r="D25" s="139">
        <v>0</v>
      </c>
      <c r="E25" s="140">
        <v>0</v>
      </c>
      <c r="F25" s="139"/>
      <c r="G25" s="139"/>
      <c r="M25" s="154"/>
    </row>
    <row r="26" s="121" customFormat="1" customHeight="1" spans="1:13">
      <c r="A26" s="137"/>
      <c r="B26" s="143"/>
      <c r="C26" s="144" t="s">
        <v>346</v>
      </c>
      <c r="D26" s="139">
        <v>0</v>
      </c>
      <c r="E26" s="140">
        <v>0</v>
      </c>
      <c r="F26" s="139"/>
      <c r="G26" s="139"/>
      <c r="M26" s="154"/>
    </row>
    <row r="27" s="121" customFormat="1" customHeight="1" spans="1:13">
      <c r="A27" s="137"/>
      <c r="B27" s="143"/>
      <c r="C27" s="144" t="s">
        <v>347</v>
      </c>
      <c r="D27" s="139">
        <v>84.836664</v>
      </c>
      <c r="E27" s="140">
        <v>84.836664</v>
      </c>
      <c r="F27" s="139"/>
      <c r="G27" s="139"/>
      <c r="M27" s="154"/>
    </row>
    <row r="28" s="121" customFormat="1" customHeight="1" spans="1:13">
      <c r="A28" s="137"/>
      <c r="B28" s="143"/>
      <c r="C28" s="144" t="s">
        <v>348</v>
      </c>
      <c r="D28" s="139">
        <v>0</v>
      </c>
      <c r="E28" s="140">
        <v>0</v>
      </c>
      <c r="F28" s="139"/>
      <c r="G28" s="139"/>
      <c r="M28" s="154"/>
    </row>
    <row r="29" s="121" customFormat="1" customHeight="1" spans="1:13">
      <c r="A29" s="137"/>
      <c r="B29" s="143"/>
      <c r="C29" s="144" t="s">
        <v>349</v>
      </c>
      <c r="D29" s="139">
        <v>68.739754</v>
      </c>
      <c r="E29" s="140">
        <v>68.739754</v>
      </c>
      <c r="F29" s="139"/>
      <c r="G29" s="139"/>
      <c r="M29" s="154"/>
    </row>
    <row r="30" s="121" customFormat="1" customHeight="1" spans="1:13">
      <c r="A30" s="137"/>
      <c r="B30" s="143"/>
      <c r="C30" s="144" t="s">
        <v>350</v>
      </c>
      <c r="D30" s="139">
        <v>0</v>
      </c>
      <c r="E30" s="140">
        <v>0</v>
      </c>
      <c r="F30" s="139"/>
      <c r="G30" s="139"/>
      <c r="M30" s="154"/>
    </row>
    <row r="31" s="121" customFormat="1" customHeight="1" spans="1:13">
      <c r="A31" s="137"/>
      <c r="B31" s="143"/>
      <c r="C31" s="144" t="s">
        <v>351</v>
      </c>
      <c r="D31" s="139">
        <v>0</v>
      </c>
      <c r="E31" s="140">
        <v>0</v>
      </c>
      <c r="F31" s="139"/>
      <c r="G31" s="139"/>
      <c r="M31" s="154"/>
    </row>
    <row r="32" s="121" customFormat="1" customHeight="1" spans="1:13">
      <c r="A32" s="137"/>
      <c r="B32" s="143"/>
      <c r="C32" s="144" t="s">
        <v>352</v>
      </c>
      <c r="D32" s="139">
        <v>0</v>
      </c>
      <c r="E32" s="140">
        <v>0</v>
      </c>
      <c r="F32" s="139"/>
      <c r="G32" s="139"/>
      <c r="M32" s="154"/>
    </row>
    <row r="33" s="121" customFormat="1" customHeight="1" spans="1:13">
      <c r="A33" s="137"/>
      <c r="B33" s="143"/>
      <c r="C33" s="144" t="s">
        <v>353</v>
      </c>
      <c r="D33" s="139">
        <v>0</v>
      </c>
      <c r="E33" s="140">
        <v>0</v>
      </c>
      <c r="F33" s="139"/>
      <c r="G33" s="139"/>
      <c r="M33" s="154"/>
    </row>
    <row r="34" s="121" customFormat="1" customHeight="1" spans="1:13">
      <c r="A34" s="137"/>
      <c r="B34" s="143"/>
      <c r="C34" s="144" t="s">
        <v>354</v>
      </c>
      <c r="D34" s="139">
        <v>0</v>
      </c>
      <c r="E34" s="140">
        <v>0</v>
      </c>
      <c r="F34" s="139"/>
      <c r="G34" s="139"/>
      <c r="M34" s="154"/>
    </row>
    <row r="35" s="121" customFormat="1" customHeight="1" spans="1:13">
      <c r="A35" s="137"/>
      <c r="B35" s="143"/>
      <c r="C35" s="144" t="s">
        <v>355</v>
      </c>
      <c r="D35" s="139">
        <v>0</v>
      </c>
      <c r="E35" s="140">
        <v>0</v>
      </c>
      <c r="F35" s="139"/>
      <c r="G35" s="139"/>
      <c r="M35" s="154"/>
    </row>
    <row r="36" s="121" customFormat="1" customHeight="1" spans="1:13">
      <c r="A36" s="137"/>
      <c r="B36" s="143"/>
      <c r="C36" s="144" t="s">
        <v>356</v>
      </c>
      <c r="D36" s="139">
        <v>0</v>
      </c>
      <c r="E36" s="140">
        <v>0</v>
      </c>
      <c r="F36" s="139"/>
      <c r="G36" s="139"/>
      <c r="M36" s="154"/>
    </row>
    <row r="37" s="121" customFormat="1" customHeight="1" spans="1:13">
      <c r="A37" s="137"/>
      <c r="B37" s="143"/>
      <c r="C37" s="144"/>
      <c r="D37" s="139"/>
      <c r="E37" s="139"/>
      <c r="F37" s="139"/>
      <c r="G37" s="139"/>
      <c r="M37" s="154"/>
    </row>
    <row r="38" s="121" customFormat="1" customHeight="1" spans="1:7">
      <c r="A38" s="145"/>
      <c r="B38" s="148"/>
      <c r="C38" s="148" t="s">
        <v>357</v>
      </c>
      <c r="D38" s="149">
        <f>E38+F38+G38</f>
        <v>0</v>
      </c>
      <c r="E38" s="150">
        <f>B8+B12-E7</f>
        <v>0</v>
      </c>
      <c r="F38" s="150">
        <f>B9+B13-F7</f>
        <v>0</v>
      </c>
      <c r="G38" s="150">
        <f>B10+B14-G7</f>
        <v>0</v>
      </c>
    </row>
    <row r="39" s="121" customFormat="1" customHeight="1" spans="1:7">
      <c r="A39" s="145"/>
      <c r="B39" s="148"/>
      <c r="C39" s="148"/>
      <c r="D39" s="150"/>
      <c r="E39" s="150"/>
      <c r="F39" s="150"/>
      <c r="G39" s="151"/>
    </row>
    <row r="40" s="121" customFormat="1" customHeight="1" spans="1:7">
      <c r="A40" s="145" t="s">
        <v>358</v>
      </c>
      <c r="B40" s="152">
        <f>B7+B11</f>
        <v>2083.32</v>
      </c>
      <c r="C40" s="152" t="s">
        <v>359</v>
      </c>
      <c r="D40" s="150">
        <f>SUM(D7+D38)</f>
        <v>2083.32</v>
      </c>
      <c r="E40" s="150">
        <f>SUM(E7+E38)</f>
        <v>2083.32</v>
      </c>
      <c r="F40" s="150">
        <f>SUM(F7+F38)</f>
        <v>0</v>
      </c>
      <c r="G40" s="150">
        <f>SUM(G7+G38)</f>
        <v>0</v>
      </c>
    </row>
    <row r="41" customHeight="1" spans="1:6">
      <c r="A41" s="153"/>
      <c r="B41" s="153"/>
      <c r="C41" s="153"/>
      <c r="D41" s="153"/>
      <c r="E41" s="153"/>
      <c r="F41" s="153"/>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6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5"/>
  <sheetViews>
    <sheetView showGridLines="0" showZeros="0" workbookViewId="0">
      <selection activeCell="F66" sqref="F66"/>
    </sheetView>
  </sheetViews>
  <sheetFormatPr defaultColWidth="6.88333333333333" defaultRowHeight="12.75" customHeight="1" outlineLevelCol="4"/>
  <cols>
    <col min="1" max="1" width="23.6333333333333" style="13" customWidth="1"/>
    <col min="2" max="2" width="44.6333333333333" style="13" customWidth="1"/>
    <col min="3" max="3" width="20.75" style="13" customWidth="1"/>
    <col min="4" max="4" width="19.25" style="13" customWidth="1"/>
    <col min="5" max="5" width="18.25" style="13" customWidth="1"/>
    <col min="6" max="255" width="6.88333333333333" style="13"/>
    <col min="256" max="256" width="23.6333333333333" style="13" customWidth="1"/>
    <col min="257" max="257" width="44.6333333333333" style="13" customWidth="1"/>
    <col min="258" max="258" width="16.5" style="13" customWidth="1"/>
    <col min="259" max="261" width="13.6333333333333" style="13" customWidth="1"/>
    <col min="262" max="511" width="6.88333333333333" style="13"/>
    <col min="512" max="512" width="23.6333333333333" style="13" customWidth="1"/>
    <col min="513" max="513" width="44.6333333333333" style="13" customWidth="1"/>
    <col min="514" max="514" width="16.5" style="13" customWidth="1"/>
    <col min="515" max="517" width="13.6333333333333" style="13" customWidth="1"/>
    <col min="518" max="767" width="6.88333333333333" style="13"/>
    <col min="768" max="768" width="23.6333333333333" style="13" customWidth="1"/>
    <col min="769" max="769" width="44.6333333333333" style="13" customWidth="1"/>
    <col min="770" max="770" width="16.5" style="13" customWidth="1"/>
    <col min="771" max="773" width="13.6333333333333" style="13" customWidth="1"/>
    <col min="774" max="1023" width="6.88333333333333" style="13"/>
    <col min="1024" max="1024" width="23.6333333333333" style="13" customWidth="1"/>
    <col min="1025" max="1025" width="44.6333333333333" style="13" customWidth="1"/>
    <col min="1026" max="1026" width="16.5" style="13" customWidth="1"/>
    <col min="1027" max="1029" width="13.6333333333333" style="13" customWidth="1"/>
    <col min="1030" max="1279" width="6.88333333333333" style="13"/>
    <col min="1280" max="1280" width="23.6333333333333" style="13" customWidth="1"/>
    <col min="1281" max="1281" width="44.6333333333333" style="13" customWidth="1"/>
    <col min="1282" max="1282" width="16.5" style="13" customWidth="1"/>
    <col min="1283" max="1285" width="13.6333333333333" style="13" customWidth="1"/>
    <col min="1286" max="1535" width="6.88333333333333" style="13"/>
    <col min="1536" max="1536" width="23.6333333333333" style="13" customWidth="1"/>
    <col min="1537" max="1537" width="44.6333333333333" style="13" customWidth="1"/>
    <col min="1538" max="1538" width="16.5" style="13" customWidth="1"/>
    <col min="1539" max="1541" width="13.6333333333333" style="13" customWidth="1"/>
    <col min="1542" max="1791" width="6.88333333333333" style="13"/>
    <col min="1792" max="1792" width="23.6333333333333" style="13" customWidth="1"/>
    <col min="1793" max="1793" width="44.6333333333333" style="13" customWidth="1"/>
    <col min="1794" max="1794" width="16.5" style="13" customWidth="1"/>
    <col min="1795" max="1797" width="13.6333333333333" style="13" customWidth="1"/>
    <col min="1798" max="2047" width="6.88333333333333" style="13"/>
    <col min="2048" max="2048" width="23.6333333333333" style="13" customWidth="1"/>
    <col min="2049" max="2049" width="44.6333333333333" style="13" customWidth="1"/>
    <col min="2050" max="2050" width="16.5" style="13" customWidth="1"/>
    <col min="2051" max="2053" width="13.6333333333333" style="13" customWidth="1"/>
    <col min="2054" max="2303" width="6.88333333333333" style="13"/>
    <col min="2304" max="2304" width="23.6333333333333" style="13" customWidth="1"/>
    <col min="2305" max="2305" width="44.6333333333333" style="13" customWidth="1"/>
    <col min="2306" max="2306" width="16.5" style="13" customWidth="1"/>
    <col min="2307" max="2309" width="13.6333333333333" style="13" customWidth="1"/>
    <col min="2310" max="2559" width="6.88333333333333" style="13"/>
    <col min="2560" max="2560" width="23.6333333333333" style="13" customWidth="1"/>
    <col min="2561" max="2561" width="44.6333333333333" style="13" customWidth="1"/>
    <col min="2562" max="2562" width="16.5" style="13" customWidth="1"/>
    <col min="2563" max="2565" width="13.6333333333333" style="13" customWidth="1"/>
    <col min="2566" max="2815" width="6.88333333333333" style="13"/>
    <col min="2816" max="2816" width="23.6333333333333" style="13" customWidth="1"/>
    <col min="2817" max="2817" width="44.6333333333333" style="13" customWidth="1"/>
    <col min="2818" max="2818" width="16.5" style="13" customWidth="1"/>
    <col min="2819" max="2821" width="13.6333333333333" style="13" customWidth="1"/>
    <col min="2822" max="3071" width="6.88333333333333" style="13"/>
    <col min="3072" max="3072" width="23.6333333333333" style="13" customWidth="1"/>
    <col min="3073" max="3073" width="44.6333333333333" style="13" customWidth="1"/>
    <col min="3074" max="3074" width="16.5" style="13" customWidth="1"/>
    <col min="3075" max="3077" width="13.6333333333333" style="13" customWidth="1"/>
    <col min="3078" max="3327" width="6.88333333333333" style="13"/>
    <col min="3328" max="3328" width="23.6333333333333" style="13" customWidth="1"/>
    <col min="3329" max="3329" width="44.6333333333333" style="13" customWidth="1"/>
    <col min="3330" max="3330" width="16.5" style="13" customWidth="1"/>
    <col min="3331" max="3333" width="13.6333333333333" style="13" customWidth="1"/>
    <col min="3334" max="3583" width="6.88333333333333" style="13"/>
    <col min="3584" max="3584" width="23.6333333333333" style="13" customWidth="1"/>
    <col min="3585" max="3585" width="44.6333333333333" style="13" customWidth="1"/>
    <col min="3586" max="3586" width="16.5" style="13" customWidth="1"/>
    <col min="3587" max="3589" width="13.6333333333333" style="13" customWidth="1"/>
    <col min="3590" max="3839" width="6.88333333333333" style="13"/>
    <col min="3840" max="3840" width="23.6333333333333" style="13" customWidth="1"/>
    <col min="3841" max="3841" width="44.6333333333333" style="13" customWidth="1"/>
    <col min="3842" max="3842" width="16.5" style="13" customWidth="1"/>
    <col min="3843" max="3845" width="13.6333333333333" style="13" customWidth="1"/>
    <col min="3846" max="4095" width="6.88333333333333" style="13"/>
    <col min="4096" max="4096" width="23.6333333333333" style="13" customWidth="1"/>
    <col min="4097" max="4097" width="44.6333333333333" style="13" customWidth="1"/>
    <col min="4098" max="4098" width="16.5" style="13" customWidth="1"/>
    <col min="4099" max="4101" width="13.6333333333333" style="13" customWidth="1"/>
    <col min="4102" max="4351" width="6.88333333333333" style="13"/>
    <col min="4352" max="4352" width="23.6333333333333" style="13" customWidth="1"/>
    <col min="4353" max="4353" width="44.6333333333333" style="13" customWidth="1"/>
    <col min="4354" max="4354" width="16.5" style="13" customWidth="1"/>
    <col min="4355" max="4357" width="13.6333333333333" style="13" customWidth="1"/>
    <col min="4358" max="4607" width="6.88333333333333" style="13"/>
    <col min="4608" max="4608" width="23.6333333333333" style="13" customWidth="1"/>
    <col min="4609" max="4609" width="44.6333333333333" style="13" customWidth="1"/>
    <col min="4610" max="4610" width="16.5" style="13" customWidth="1"/>
    <col min="4611" max="4613" width="13.6333333333333" style="13" customWidth="1"/>
    <col min="4614" max="4863" width="6.88333333333333" style="13"/>
    <col min="4864" max="4864" width="23.6333333333333" style="13" customWidth="1"/>
    <col min="4865" max="4865" width="44.6333333333333" style="13" customWidth="1"/>
    <col min="4866" max="4866" width="16.5" style="13" customWidth="1"/>
    <col min="4867" max="4869" width="13.6333333333333" style="13" customWidth="1"/>
    <col min="4870" max="5119" width="6.88333333333333" style="13"/>
    <col min="5120" max="5120" width="23.6333333333333" style="13" customWidth="1"/>
    <col min="5121" max="5121" width="44.6333333333333" style="13" customWidth="1"/>
    <col min="5122" max="5122" width="16.5" style="13" customWidth="1"/>
    <col min="5123" max="5125" width="13.6333333333333" style="13" customWidth="1"/>
    <col min="5126" max="5375" width="6.88333333333333" style="13"/>
    <col min="5376" max="5376" width="23.6333333333333" style="13" customWidth="1"/>
    <col min="5377" max="5377" width="44.6333333333333" style="13" customWidth="1"/>
    <col min="5378" max="5378" width="16.5" style="13" customWidth="1"/>
    <col min="5379" max="5381" width="13.6333333333333" style="13" customWidth="1"/>
    <col min="5382" max="5631" width="6.88333333333333" style="13"/>
    <col min="5632" max="5632" width="23.6333333333333" style="13" customWidth="1"/>
    <col min="5633" max="5633" width="44.6333333333333" style="13" customWidth="1"/>
    <col min="5634" max="5634" width="16.5" style="13" customWidth="1"/>
    <col min="5635" max="5637" width="13.6333333333333" style="13" customWidth="1"/>
    <col min="5638" max="5887" width="6.88333333333333" style="13"/>
    <col min="5888" max="5888" width="23.6333333333333" style="13" customWidth="1"/>
    <col min="5889" max="5889" width="44.6333333333333" style="13" customWidth="1"/>
    <col min="5890" max="5890" width="16.5" style="13" customWidth="1"/>
    <col min="5891" max="5893" width="13.6333333333333" style="13" customWidth="1"/>
    <col min="5894" max="6143" width="6.88333333333333" style="13"/>
    <col min="6144" max="6144" width="23.6333333333333" style="13" customWidth="1"/>
    <col min="6145" max="6145" width="44.6333333333333" style="13" customWidth="1"/>
    <col min="6146" max="6146" width="16.5" style="13" customWidth="1"/>
    <col min="6147" max="6149" width="13.6333333333333" style="13" customWidth="1"/>
    <col min="6150" max="6399" width="6.88333333333333" style="13"/>
    <col min="6400" max="6400" width="23.6333333333333" style="13" customWidth="1"/>
    <col min="6401" max="6401" width="44.6333333333333" style="13" customWidth="1"/>
    <col min="6402" max="6402" width="16.5" style="13" customWidth="1"/>
    <col min="6403" max="6405" width="13.6333333333333" style="13" customWidth="1"/>
    <col min="6406" max="6655" width="6.88333333333333" style="13"/>
    <col min="6656" max="6656" width="23.6333333333333" style="13" customWidth="1"/>
    <col min="6657" max="6657" width="44.6333333333333" style="13" customWidth="1"/>
    <col min="6658" max="6658" width="16.5" style="13" customWidth="1"/>
    <col min="6659" max="6661" width="13.6333333333333" style="13" customWidth="1"/>
    <col min="6662" max="6911" width="6.88333333333333" style="13"/>
    <col min="6912" max="6912" width="23.6333333333333" style="13" customWidth="1"/>
    <col min="6913" max="6913" width="44.6333333333333" style="13" customWidth="1"/>
    <col min="6914" max="6914" width="16.5" style="13" customWidth="1"/>
    <col min="6915" max="6917" width="13.6333333333333" style="13" customWidth="1"/>
    <col min="6918" max="7167" width="6.88333333333333" style="13"/>
    <col min="7168" max="7168" width="23.6333333333333" style="13" customWidth="1"/>
    <col min="7169" max="7169" width="44.6333333333333" style="13" customWidth="1"/>
    <col min="7170" max="7170" width="16.5" style="13" customWidth="1"/>
    <col min="7171" max="7173" width="13.6333333333333" style="13" customWidth="1"/>
    <col min="7174" max="7423" width="6.88333333333333" style="13"/>
    <col min="7424" max="7424" width="23.6333333333333" style="13" customWidth="1"/>
    <col min="7425" max="7425" width="44.6333333333333" style="13" customWidth="1"/>
    <col min="7426" max="7426" width="16.5" style="13" customWidth="1"/>
    <col min="7427" max="7429" width="13.6333333333333" style="13" customWidth="1"/>
    <col min="7430" max="7679" width="6.88333333333333" style="13"/>
    <col min="7680" max="7680" width="23.6333333333333" style="13" customWidth="1"/>
    <col min="7681" max="7681" width="44.6333333333333" style="13" customWidth="1"/>
    <col min="7682" max="7682" width="16.5" style="13" customWidth="1"/>
    <col min="7683" max="7685" width="13.6333333333333" style="13" customWidth="1"/>
    <col min="7686" max="7935" width="6.88333333333333" style="13"/>
    <col min="7936" max="7936" width="23.6333333333333" style="13" customWidth="1"/>
    <col min="7937" max="7937" width="44.6333333333333" style="13" customWidth="1"/>
    <col min="7938" max="7938" width="16.5" style="13" customWidth="1"/>
    <col min="7939" max="7941" width="13.6333333333333" style="13" customWidth="1"/>
    <col min="7942" max="8191" width="6.88333333333333" style="13"/>
    <col min="8192" max="8192" width="23.6333333333333" style="13" customWidth="1"/>
    <col min="8193" max="8193" width="44.6333333333333" style="13" customWidth="1"/>
    <col min="8194" max="8194" width="16.5" style="13" customWidth="1"/>
    <col min="8195" max="8197" width="13.6333333333333" style="13" customWidth="1"/>
    <col min="8198" max="8447" width="6.88333333333333" style="13"/>
    <col min="8448" max="8448" width="23.6333333333333" style="13" customWidth="1"/>
    <col min="8449" max="8449" width="44.6333333333333" style="13" customWidth="1"/>
    <col min="8450" max="8450" width="16.5" style="13" customWidth="1"/>
    <col min="8451" max="8453" width="13.6333333333333" style="13" customWidth="1"/>
    <col min="8454" max="8703" width="6.88333333333333" style="13"/>
    <col min="8704" max="8704" width="23.6333333333333" style="13" customWidth="1"/>
    <col min="8705" max="8705" width="44.6333333333333" style="13" customWidth="1"/>
    <col min="8706" max="8706" width="16.5" style="13" customWidth="1"/>
    <col min="8707" max="8709" width="13.6333333333333" style="13" customWidth="1"/>
    <col min="8710" max="8959" width="6.88333333333333" style="13"/>
    <col min="8960" max="8960" width="23.6333333333333" style="13" customWidth="1"/>
    <col min="8961" max="8961" width="44.6333333333333" style="13" customWidth="1"/>
    <col min="8962" max="8962" width="16.5" style="13" customWidth="1"/>
    <col min="8963" max="8965" width="13.6333333333333" style="13" customWidth="1"/>
    <col min="8966" max="9215" width="6.88333333333333" style="13"/>
    <col min="9216" max="9216" width="23.6333333333333" style="13" customWidth="1"/>
    <col min="9217" max="9217" width="44.6333333333333" style="13" customWidth="1"/>
    <col min="9218" max="9218" width="16.5" style="13" customWidth="1"/>
    <col min="9219" max="9221" width="13.6333333333333" style="13" customWidth="1"/>
    <col min="9222" max="9471" width="6.88333333333333" style="13"/>
    <col min="9472" max="9472" width="23.6333333333333" style="13" customWidth="1"/>
    <col min="9473" max="9473" width="44.6333333333333" style="13" customWidth="1"/>
    <col min="9474" max="9474" width="16.5" style="13" customWidth="1"/>
    <col min="9475" max="9477" width="13.6333333333333" style="13" customWidth="1"/>
    <col min="9478" max="9727" width="6.88333333333333" style="13"/>
    <col min="9728" max="9728" width="23.6333333333333" style="13" customWidth="1"/>
    <col min="9729" max="9729" width="44.6333333333333" style="13" customWidth="1"/>
    <col min="9730" max="9730" width="16.5" style="13" customWidth="1"/>
    <col min="9731" max="9733" width="13.6333333333333" style="13" customWidth="1"/>
    <col min="9734" max="9983" width="6.88333333333333" style="13"/>
    <col min="9984" max="9984" width="23.6333333333333" style="13" customWidth="1"/>
    <col min="9985" max="9985" width="44.6333333333333" style="13" customWidth="1"/>
    <col min="9986" max="9986" width="16.5" style="13" customWidth="1"/>
    <col min="9987" max="9989" width="13.6333333333333" style="13" customWidth="1"/>
    <col min="9990" max="10239" width="6.88333333333333" style="13"/>
    <col min="10240" max="10240" width="23.6333333333333" style="13" customWidth="1"/>
    <col min="10241" max="10241" width="44.6333333333333" style="13" customWidth="1"/>
    <col min="10242" max="10242" width="16.5" style="13" customWidth="1"/>
    <col min="10243" max="10245" width="13.6333333333333" style="13" customWidth="1"/>
    <col min="10246" max="10495" width="6.88333333333333" style="13"/>
    <col min="10496" max="10496" width="23.6333333333333" style="13" customWidth="1"/>
    <col min="10497" max="10497" width="44.6333333333333" style="13" customWidth="1"/>
    <col min="10498" max="10498" width="16.5" style="13" customWidth="1"/>
    <col min="10499" max="10501" width="13.6333333333333" style="13" customWidth="1"/>
    <col min="10502" max="10751" width="6.88333333333333" style="13"/>
    <col min="10752" max="10752" width="23.6333333333333" style="13" customWidth="1"/>
    <col min="10753" max="10753" width="44.6333333333333" style="13" customWidth="1"/>
    <col min="10754" max="10754" width="16.5" style="13" customWidth="1"/>
    <col min="10755" max="10757" width="13.6333333333333" style="13" customWidth="1"/>
    <col min="10758" max="11007" width="6.88333333333333" style="13"/>
    <col min="11008" max="11008" width="23.6333333333333" style="13" customWidth="1"/>
    <col min="11009" max="11009" width="44.6333333333333" style="13" customWidth="1"/>
    <col min="11010" max="11010" width="16.5" style="13" customWidth="1"/>
    <col min="11011" max="11013" width="13.6333333333333" style="13" customWidth="1"/>
    <col min="11014" max="11263" width="6.88333333333333" style="13"/>
    <col min="11264" max="11264" width="23.6333333333333" style="13" customWidth="1"/>
    <col min="11265" max="11265" width="44.6333333333333" style="13" customWidth="1"/>
    <col min="11266" max="11266" width="16.5" style="13" customWidth="1"/>
    <col min="11267" max="11269" width="13.6333333333333" style="13" customWidth="1"/>
    <col min="11270" max="11519" width="6.88333333333333" style="13"/>
    <col min="11520" max="11520" width="23.6333333333333" style="13" customWidth="1"/>
    <col min="11521" max="11521" width="44.6333333333333" style="13" customWidth="1"/>
    <col min="11522" max="11522" width="16.5" style="13" customWidth="1"/>
    <col min="11523" max="11525" width="13.6333333333333" style="13" customWidth="1"/>
    <col min="11526" max="11775" width="6.88333333333333" style="13"/>
    <col min="11776" max="11776" width="23.6333333333333" style="13" customWidth="1"/>
    <col min="11777" max="11777" width="44.6333333333333" style="13" customWidth="1"/>
    <col min="11778" max="11778" width="16.5" style="13" customWidth="1"/>
    <col min="11779" max="11781" width="13.6333333333333" style="13" customWidth="1"/>
    <col min="11782" max="12031" width="6.88333333333333" style="13"/>
    <col min="12032" max="12032" width="23.6333333333333" style="13" customWidth="1"/>
    <col min="12033" max="12033" width="44.6333333333333" style="13" customWidth="1"/>
    <col min="12034" max="12034" width="16.5" style="13" customWidth="1"/>
    <col min="12035" max="12037" width="13.6333333333333" style="13" customWidth="1"/>
    <col min="12038" max="12287" width="6.88333333333333" style="13"/>
    <col min="12288" max="12288" width="23.6333333333333" style="13" customWidth="1"/>
    <col min="12289" max="12289" width="44.6333333333333" style="13" customWidth="1"/>
    <col min="12290" max="12290" width="16.5" style="13" customWidth="1"/>
    <col min="12291" max="12293" width="13.6333333333333" style="13" customWidth="1"/>
    <col min="12294" max="12543" width="6.88333333333333" style="13"/>
    <col min="12544" max="12544" width="23.6333333333333" style="13" customWidth="1"/>
    <col min="12545" max="12545" width="44.6333333333333" style="13" customWidth="1"/>
    <col min="12546" max="12546" width="16.5" style="13" customWidth="1"/>
    <col min="12547" max="12549" width="13.6333333333333" style="13" customWidth="1"/>
    <col min="12550" max="12799" width="6.88333333333333" style="13"/>
    <col min="12800" max="12800" width="23.6333333333333" style="13" customWidth="1"/>
    <col min="12801" max="12801" width="44.6333333333333" style="13" customWidth="1"/>
    <col min="12802" max="12802" width="16.5" style="13" customWidth="1"/>
    <col min="12803" max="12805" width="13.6333333333333" style="13" customWidth="1"/>
    <col min="12806" max="13055" width="6.88333333333333" style="13"/>
    <col min="13056" max="13056" width="23.6333333333333" style="13" customWidth="1"/>
    <col min="13057" max="13057" width="44.6333333333333" style="13" customWidth="1"/>
    <col min="13058" max="13058" width="16.5" style="13" customWidth="1"/>
    <col min="13059" max="13061" width="13.6333333333333" style="13" customWidth="1"/>
    <col min="13062" max="13311" width="6.88333333333333" style="13"/>
    <col min="13312" max="13312" width="23.6333333333333" style="13" customWidth="1"/>
    <col min="13313" max="13313" width="44.6333333333333" style="13" customWidth="1"/>
    <col min="13314" max="13314" width="16.5" style="13" customWidth="1"/>
    <col min="13315" max="13317" width="13.6333333333333" style="13" customWidth="1"/>
    <col min="13318" max="13567" width="6.88333333333333" style="13"/>
    <col min="13568" max="13568" width="23.6333333333333" style="13" customWidth="1"/>
    <col min="13569" max="13569" width="44.6333333333333" style="13" customWidth="1"/>
    <col min="13570" max="13570" width="16.5" style="13" customWidth="1"/>
    <col min="13571" max="13573" width="13.6333333333333" style="13" customWidth="1"/>
    <col min="13574" max="13823" width="6.88333333333333" style="13"/>
    <col min="13824" max="13824" width="23.6333333333333" style="13" customWidth="1"/>
    <col min="13825" max="13825" width="44.6333333333333" style="13" customWidth="1"/>
    <col min="13826" max="13826" width="16.5" style="13" customWidth="1"/>
    <col min="13827" max="13829" width="13.6333333333333" style="13" customWidth="1"/>
    <col min="13830" max="14079" width="6.88333333333333" style="13"/>
    <col min="14080" max="14080" width="23.6333333333333" style="13" customWidth="1"/>
    <col min="14081" max="14081" width="44.6333333333333" style="13" customWidth="1"/>
    <col min="14082" max="14082" width="16.5" style="13" customWidth="1"/>
    <col min="14083" max="14085" width="13.6333333333333" style="13" customWidth="1"/>
    <col min="14086" max="14335" width="6.88333333333333" style="13"/>
    <col min="14336" max="14336" width="23.6333333333333" style="13" customWidth="1"/>
    <col min="14337" max="14337" width="44.6333333333333" style="13" customWidth="1"/>
    <col min="14338" max="14338" width="16.5" style="13" customWidth="1"/>
    <col min="14339" max="14341" width="13.6333333333333" style="13" customWidth="1"/>
    <col min="14342" max="14591" width="6.88333333333333" style="13"/>
    <col min="14592" max="14592" width="23.6333333333333" style="13" customWidth="1"/>
    <col min="14593" max="14593" width="44.6333333333333" style="13" customWidth="1"/>
    <col min="14594" max="14594" width="16.5" style="13" customWidth="1"/>
    <col min="14595" max="14597" width="13.6333333333333" style="13" customWidth="1"/>
    <col min="14598" max="14847" width="6.88333333333333" style="13"/>
    <col min="14848" max="14848" width="23.6333333333333" style="13" customWidth="1"/>
    <col min="14849" max="14849" width="44.6333333333333" style="13" customWidth="1"/>
    <col min="14850" max="14850" width="16.5" style="13" customWidth="1"/>
    <col min="14851" max="14853" width="13.6333333333333" style="13" customWidth="1"/>
    <col min="14854" max="15103" width="6.88333333333333" style="13"/>
    <col min="15104" max="15104" width="23.6333333333333" style="13" customWidth="1"/>
    <col min="15105" max="15105" width="44.6333333333333" style="13" customWidth="1"/>
    <col min="15106" max="15106" width="16.5" style="13" customWidth="1"/>
    <col min="15107" max="15109" width="13.6333333333333" style="13" customWidth="1"/>
    <col min="15110" max="15359" width="6.88333333333333" style="13"/>
    <col min="15360" max="15360" width="23.6333333333333" style="13" customWidth="1"/>
    <col min="15361" max="15361" width="44.6333333333333" style="13" customWidth="1"/>
    <col min="15362" max="15362" width="16.5" style="13" customWidth="1"/>
    <col min="15363" max="15365" width="13.6333333333333" style="13" customWidth="1"/>
    <col min="15366" max="15615" width="6.88333333333333" style="13"/>
    <col min="15616" max="15616" width="23.6333333333333" style="13" customWidth="1"/>
    <col min="15617" max="15617" width="44.6333333333333" style="13" customWidth="1"/>
    <col min="15618" max="15618" width="16.5" style="13" customWidth="1"/>
    <col min="15619" max="15621" width="13.6333333333333" style="13" customWidth="1"/>
    <col min="15622" max="15871" width="6.88333333333333" style="13"/>
    <col min="15872" max="15872" width="23.6333333333333" style="13" customWidth="1"/>
    <col min="15873" max="15873" width="44.6333333333333" style="13" customWidth="1"/>
    <col min="15874" max="15874" width="16.5" style="13" customWidth="1"/>
    <col min="15875" max="15877" width="13.6333333333333" style="13" customWidth="1"/>
    <col min="15878" max="16127" width="6.88333333333333" style="13"/>
    <col min="16128" max="16128" width="23.6333333333333" style="13" customWidth="1"/>
    <col min="16129" max="16129" width="44.6333333333333" style="13" customWidth="1"/>
    <col min="16130" max="16130" width="16.5" style="13" customWidth="1"/>
    <col min="16131" max="16133" width="13.6333333333333" style="13" customWidth="1"/>
    <col min="16134" max="16384" width="6.88333333333333" style="13"/>
  </cols>
  <sheetData>
    <row r="1" ht="20.1" customHeight="1" spans="1:1">
      <c r="A1" s="14" t="s">
        <v>360</v>
      </c>
    </row>
    <row r="2" ht="25.5" customHeight="1" spans="1:5">
      <c r="A2" s="108" t="s">
        <v>361</v>
      </c>
      <c r="B2" s="82"/>
      <c r="C2" s="82"/>
      <c r="D2" s="82"/>
      <c r="E2" s="82"/>
    </row>
    <row r="3" ht="20.1" customHeight="1" spans="1:5">
      <c r="A3" s="96"/>
      <c r="B3" s="82"/>
      <c r="C3" s="82"/>
      <c r="D3" s="82"/>
      <c r="E3" s="82"/>
    </row>
    <row r="4" ht="29.25" customHeight="1" spans="1:5">
      <c r="A4" s="22"/>
      <c r="B4" s="21"/>
      <c r="C4" s="21"/>
      <c r="D4" s="21"/>
      <c r="E4" s="109" t="s">
        <v>313</v>
      </c>
    </row>
    <row r="5" ht="20.1" customHeight="1" spans="1:5">
      <c r="A5" s="38" t="s">
        <v>362</v>
      </c>
      <c r="B5" s="38"/>
      <c r="C5" s="38" t="s">
        <v>363</v>
      </c>
      <c r="D5" s="38"/>
      <c r="E5" s="38"/>
    </row>
    <row r="6" ht="20.1" customHeight="1" spans="1:5">
      <c r="A6" s="56" t="s">
        <v>364</v>
      </c>
      <c r="B6" s="110" t="s">
        <v>365</v>
      </c>
      <c r="C6" s="38" t="s">
        <v>366</v>
      </c>
      <c r="D6" s="56" t="s">
        <v>367</v>
      </c>
      <c r="E6" s="56" t="s">
        <v>368</v>
      </c>
    </row>
    <row r="7" ht="20.1" customHeight="1" spans="1:5">
      <c r="A7" s="111" t="s">
        <v>369</v>
      </c>
      <c r="B7" s="112" t="s">
        <v>325</v>
      </c>
      <c r="C7" s="113">
        <v>852.987463</v>
      </c>
      <c r="D7" s="114">
        <v>852.987463</v>
      </c>
      <c r="E7" s="115"/>
    </row>
    <row r="8" ht="20.1" customHeight="1" spans="1:5">
      <c r="A8" s="111" t="s">
        <v>370</v>
      </c>
      <c r="B8" s="112" t="s">
        <v>371</v>
      </c>
      <c r="C8" s="113">
        <v>42.16314</v>
      </c>
      <c r="D8" s="114">
        <v>42.16314</v>
      </c>
      <c r="E8" s="115"/>
    </row>
    <row r="9" ht="20.1" customHeight="1" spans="1:5">
      <c r="A9" s="111" t="s">
        <v>372</v>
      </c>
      <c r="B9" s="112" t="s">
        <v>373</v>
      </c>
      <c r="C9" s="113">
        <v>39.16314</v>
      </c>
      <c r="D9" s="114">
        <v>39.16314</v>
      </c>
      <c r="E9" s="115"/>
    </row>
    <row r="10" ht="20.1" customHeight="1" spans="1:5">
      <c r="A10" s="111" t="s">
        <v>374</v>
      </c>
      <c r="B10" s="112" t="s">
        <v>375</v>
      </c>
      <c r="C10" s="113">
        <v>3</v>
      </c>
      <c r="D10" s="114">
        <v>3</v>
      </c>
      <c r="E10" s="115"/>
    </row>
    <row r="11" ht="20.1" customHeight="1" spans="1:5">
      <c r="A11" s="111" t="s">
        <v>376</v>
      </c>
      <c r="B11" s="112" t="s">
        <v>377</v>
      </c>
      <c r="C11" s="113">
        <v>644.383685</v>
      </c>
      <c r="D11" s="114">
        <v>644.383685</v>
      </c>
      <c r="E11" s="115"/>
    </row>
    <row r="12" ht="20.1" customHeight="1" spans="1:5">
      <c r="A12" s="111" t="s">
        <v>378</v>
      </c>
      <c r="B12" s="112" t="s">
        <v>373</v>
      </c>
      <c r="C12" s="113">
        <v>598.756661</v>
      </c>
      <c r="D12" s="114">
        <v>598.756661</v>
      </c>
      <c r="E12" s="115"/>
    </row>
    <row r="13" ht="20.1" customHeight="1" spans="1:5">
      <c r="A13" s="111" t="s">
        <v>379</v>
      </c>
      <c r="B13" s="112" t="s">
        <v>380</v>
      </c>
      <c r="C13" s="113">
        <v>45.627024</v>
      </c>
      <c r="D13" s="114">
        <v>45.627024</v>
      </c>
      <c r="E13" s="115"/>
    </row>
    <row r="14" ht="20.1" customHeight="1" spans="1:5">
      <c r="A14" s="111" t="s">
        <v>381</v>
      </c>
      <c r="B14" s="112" t="s">
        <v>382</v>
      </c>
      <c r="C14" s="113">
        <v>19.276792</v>
      </c>
      <c r="D14" s="114">
        <v>19.276792</v>
      </c>
      <c r="E14" s="115"/>
    </row>
    <row r="15" ht="20.1" customHeight="1" spans="1:5">
      <c r="A15" s="111" t="s">
        <v>383</v>
      </c>
      <c r="B15" s="112" t="s">
        <v>373</v>
      </c>
      <c r="C15" s="113">
        <v>19.276792</v>
      </c>
      <c r="D15" s="114">
        <v>19.276792</v>
      </c>
      <c r="E15" s="115"/>
    </row>
    <row r="16" ht="20.1" customHeight="1" spans="1:5">
      <c r="A16" s="111" t="s">
        <v>384</v>
      </c>
      <c r="B16" s="112" t="s">
        <v>385</v>
      </c>
      <c r="C16" s="113">
        <v>112.619846</v>
      </c>
      <c r="D16" s="114">
        <v>112.619846</v>
      </c>
      <c r="E16" s="115"/>
    </row>
    <row r="17" ht="20.1" customHeight="1" spans="1:5">
      <c r="A17" s="111" t="s">
        <v>386</v>
      </c>
      <c r="B17" s="112" t="s">
        <v>373</v>
      </c>
      <c r="C17" s="113">
        <v>112.619846</v>
      </c>
      <c r="D17" s="114">
        <v>112.619846</v>
      </c>
      <c r="E17" s="115"/>
    </row>
    <row r="18" ht="20.1" customHeight="1" spans="1:5">
      <c r="A18" s="111" t="s">
        <v>387</v>
      </c>
      <c r="B18" s="112" t="s">
        <v>388</v>
      </c>
      <c r="C18" s="113">
        <v>3</v>
      </c>
      <c r="D18" s="114">
        <v>3</v>
      </c>
      <c r="E18" s="115"/>
    </row>
    <row r="19" ht="20.1" customHeight="1" spans="1:5">
      <c r="A19" s="111" t="s">
        <v>389</v>
      </c>
      <c r="B19" s="112" t="s">
        <v>390</v>
      </c>
      <c r="C19" s="113">
        <v>3</v>
      </c>
      <c r="D19" s="114">
        <v>3</v>
      </c>
      <c r="E19" s="115"/>
    </row>
    <row r="20" ht="20.1" customHeight="1" spans="1:5">
      <c r="A20" s="111" t="s">
        <v>391</v>
      </c>
      <c r="B20" s="112" t="s">
        <v>392</v>
      </c>
      <c r="C20" s="113">
        <v>31.544</v>
      </c>
      <c r="D20" s="114">
        <v>31.544</v>
      </c>
      <c r="E20" s="115"/>
    </row>
    <row r="21" ht="20.1" customHeight="1" spans="1:5">
      <c r="A21" s="111" t="s">
        <v>393</v>
      </c>
      <c r="B21" s="112" t="s">
        <v>394</v>
      </c>
      <c r="C21" s="113">
        <v>31.544</v>
      </c>
      <c r="D21" s="114">
        <v>31.544</v>
      </c>
      <c r="E21" s="115"/>
    </row>
    <row r="22" ht="20.1" customHeight="1" spans="1:5">
      <c r="A22" s="111" t="s">
        <v>395</v>
      </c>
      <c r="B22" s="112" t="s">
        <v>334</v>
      </c>
      <c r="C22" s="113">
        <v>36.69606</v>
      </c>
      <c r="D22" s="114">
        <v>36.69606</v>
      </c>
      <c r="E22" s="115"/>
    </row>
    <row r="23" ht="20.1" customHeight="1" spans="1:5">
      <c r="A23" s="111" t="s">
        <v>396</v>
      </c>
      <c r="B23" s="112" t="s">
        <v>397</v>
      </c>
      <c r="C23" s="113">
        <v>36.69606</v>
      </c>
      <c r="D23" s="114">
        <v>36.69606</v>
      </c>
      <c r="E23" s="115"/>
    </row>
    <row r="24" ht="20.1" customHeight="1" spans="1:5">
      <c r="A24" s="111" t="s">
        <v>398</v>
      </c>
      <c r="B24" s="112" t="s">
        <v>399</v>
      </c>
      <c r="C24" s="113">
        <v>36.69606</v>
      </c>
      <c r="D24" s="114">
        <v>36.69606</v>
      </c>
      <c r="E24" s="115"/>
    </row>
    <row r="25" ht="20.1" customHeight="1" spans="1:5">
      <c r="A25" s="111" t="s">
        <v>400</v>
      </c>
      <c r="B25" s="112" t="s">
        <v>335</v>
      </c>
      <c r="C25" s="113">
        <v>436.0005</v>
      </c>
      <c r="D25" s="114">
        <v>436.0005</v>
      </c>
      <c r="E25" s="115"/>
    </row>
    <row r="26" ht="20.1" customHeight="1" spans="1:5">
      <c r="A26" s="111" t="s">
        <v>401</v>
      </c>
      <c r="B26" s="112" t="s">
        <v>402</v>
      </c>
      <c r="C26" s="113">
        <v>32.98866</v>
      </c>
      <c r="D26" s="114">
        <v>32.98866</v>
      </c>
      <c r="E26" s="115"/>
    </row>
    <row r="27" ht="20.1" customHeight="1" spans="1:5">
      <c r="A27" s="111" t="s">
        <v>403</v>
      </c>
      <c r="B27" s="112" t="s">
        <v>404</v>
      </c>
      <c r="C27" s="113">
        <v>32.98866</v>
      </c>
      <c r="D27" s="114">
        <v>32.98866</v>
      </c>
      <c r="E27" s="115"/>
    </row>
    <row r="28" ht="20.1" customHeight="1" spans="1:5">
      <c r="A28" s="111" t="s">
        <v>405</v>
      </c>
      <c r="B28" s="112" t="s">
        <v>406</v>
      </c>
      <c r="C28" s="113">
        <v>176.613408</v>
      </c>
      <c r="D28" s="114">
        <v>176.613408</v>
      </c>
      <c r="E28" s="115"/>
    </row>
    <row r="29" ht="20.1" customHeight="1" spans="1:5">
      <c r="A29" s="111" t="s">
        <v>407</v>
      </c>
      <c r="B29" s="112" t="s">
        <v>408</v>
      </c>
      <c r="C29" s="113">
        <v>40.6</v>
      </c>
      <c r="D29" s="114">
        <v>40.6</v>
      </c>
      <c r="E29" s="115"/>
    </row>
    <row r="30" ht="20.1" customHeight="1" spans="1:5">
      <c r="A30" s="111" t="s">
        <v>409</v>
      </c>
      <c r="B30" s="112" t="s">
        <v>410</v>
      </c>
      <c r="C30" s="113">
        <v>26.39</v>
      </c>
      <c r="D30" s="114">
        <v>26.39</v>
      </c>
      <c r="E30" s="115"/>
    </row>
    <row r="31" ht="20.1" customHeight="1" spans="1:5">
      <c r="A31" s="111" t="s">
        <v>411</v>
      </c>
      <c r="B31" s="112" t="s">
        <v>412</v>
      </c>
      <c r="C31" s="113">
        <v>73.082272</v>
      </c>
      <c r="D31" s="114">
        <v>73.082272</v>
      </c>
      <c r="E31" s="115"/>
    </row>
    <row r="32" ht="20.1" customHeight="1" spans="1:5">
      <c r="A32" s="111" t="s">
        <v>413</v>
      </c>
      <c r="B32" s="112" t="s">
        <v>414</v>
      </c>
      <c r="C32" s="113">
        <v>36.541136</v>
      </c>
      <c r="D32" s="114">
        <v>36.541136</v>
      </c>
      <c r="E32" s="115"/>
    </row>
    <row r="33" ht="20.1" customHeight="1" spans="1:5">
      <c r="A33" s="111" t="s">
        <v>415</v>
      </c>
      <c r="B33" s="112" t="s">
        <v>416</v>
      </c>
      <c r="C33" s="113">
        <v>7.9536</v>
      </c>
      <c r="D33" s="114">
        <v>7.9536</v>
      </c>
      <c r="E33" s="115"/>
    </row>
    <row r="34" ht="20.1" customHeight="1" spans="1:5">
      <c r="A34" s="111" t="s">
        <v>417</v>
      </c>
      <c r="B34" s="112" t="s">
        <v>418</v>
      </c>
      <c r="C34" s="113">
        <v>7.9536</v>
      </c>
      <c r="D34" s="114">
        <v>7.9536</v>
      </c>
      <c r="E34" s="115"/>
    </row>
    <row r="35" ht="20.1" customHeight="1" spans="1:5">
      <c r="A35" s="111" t="s">
        <v>419</v>
      </c>
      <c r="B35" s="112" t="s">
        <v>420</v>
      </c>
      <c r="C35" s="113">
        <v>169.428</v>
      </c>
      <c r="D35" s="114">
        <v>169.428</v>
      </c>
      <c r="E35" s="115"/>
    </row>
    <row r="36" ht="20.1" customHeight="1" spans="1:5">
      <c r="A36" s="111" t="s">
        <v>421</v>
      </c>
      <c r="B36" s="112" t="s">
        <v>422</v>
      </c>
      <c r="C36" s="113">
        <v>14.5008</v>
      </c>
      <c r="D36" s="114">
        <v>14.5008</v>
      </c>
      <c r="E36" s="115"/>
    </row>
    <row r="37" ht="20.1" customHeight="1" spans="1:5">
      <c r="A37" s="111" t="s">
        <v>423</v>
      </c>
      <c r="B37" s="112" t="s">
        <v>424</v>
      </c>
      <c r="C37" s="113">
        <v>154.9272</v>
      </c>
      <c r="D37" s="114">
        <v>154.9272</v>
      </c>
      <c r="E37" s="115"/>
    </row>
    <row r="38" ht="20.1" customHeight="1" spans="1:5">
      <c r="A38" s="111" t="s">
        <v>425</v>
      </c>
      <c r="B38" s="112" t="s">
        <v>426</v>
      </c>
      <c r="C38" s="113">
        <v>3.744</v>
      </c>
      <c r="D38" s="114">
        <v>3.744</v>
      </c>
      <c r="E38" s="115"/>
    </row>
    <row r="39" ht="20.1" customHeight="1" spans="1:5">
      <c r="A39" s="111" t="s">
        <v>427</v>
      </c>
      <c r="B39" s="112" t="s">
        <v>428</v>
      </c>
      <c r="C39" s="113">
        <v>3.744</v>
      </c>
      <c r="D39" s="114">
        <v>3.744</v>
      </c>
      <c r="E39" s="115"/>
    </row>
    <row r="40" ht="20.1" customHeight="1" spans="1:5">
      <c r="A40" s="111" t="s">
        <v>429</v>
      </c>
      <c r="B40" s="112" t="s">
        <v>430</v>
      </c>
      <c r="C40" s="113">
        <v>45.272832</v>
      </c>
      <c r="D40" s="114">
        <v>45.272832</v>
      </c>
      <c r="E40" s="115"/>
    </row>
    <row r="41" ht="20.1" customHeight="1" spans="1:5">
      <c r="A41" s="111" t="s">
        <v>431</v>
      </c>
      <c r="B41" s="112" t="s">
        <v>380</v>
      </c>
      <c r="C41" s="113">
        <v>45.272832</v>
      </c>
      <c r="D41" s="114">
        <v>45.272832</v>
      </c>
      <c r="E41" s="115"/>
    </row>
    <row r="42" ht="20.1" customHeight="1" spans="1:5">
      <c r="A42" s="111" t="s">
        <v>432</v>
      </c>
      <c r="B42" s="112" t="s">
        <v>337</v>
      </c>
      <c r="C42" s="113">
        <v>54.384965</v>
      </c>
      <c r="D42" s="114">
        <v>54.384965</v>
      </c>
      <c r="E42" s="115"/>
    </row>
    <row r="43" ht="20.1" customHeight="1" spans="1:5">
      <c r="A43" s="111" t="s">
        <v>433</v>
      </c>
      <c r="B43" s="112" t="s">
        <v>434</v>
      </c>
      <c r="C43" s="113">
        <v>54.384965</v>
      </c>
      <c r="D43" s="114">
        <v>54.384965</v>
      </c>
      <c r="E43" s="115"/>
    </row>
    <row r="44" ht="20.1" customHeight="1" spans="1:5">
      <c r="A44" s="111" t="s">
        <v>435</v>
      </c>
      <c r="B44" s="112" t="s">
        <v>436</v>
      </c>
      <c r="C44" s="113">
        <v>26.892903</v>
      </c>
      <c r="D44" s="114">
        <v>26.892903</v>
      </c>
      <c r="E44" s="115"/>
    </row>
    <row r="45" ht="20.1" customHeight="1" spans="1:5">
      <c r="A45" s="111" t="s">
        <v>437</v>
      </c>
      <c r="B45" s="112" t="s">
        <v>438</v>
      </c>
      <c r="C45" s="113">
        <v>17.732062</v>
      </c>
      <c r="D45" s="114">
        <v>17.732062</v>
      </c>
      <c r="E45" s="115"/>
    </row>
    <row r="46" ht="20.1" customHeight="1" spans="1:5">
      <c r="A46" s="111" t="s">
        <v>439</v>
      </c>
      <c r="B46" s="112" t="s">
        <v>440</v>
      </c>
      <c r="C46" s="113">
        <v>9.76</v>
      </c>
      <c r="D46" s="114">
        <v>9.76</v>
      </c>
      <c r="E46" s="115"/>
    </row>
    <row r="47" ht="20.1" customHeight="1" spans="1:5">
      <c r="A47" s="111" t="s">
        <v>441</v>
      </c>
      <c r="B47" s="112" t="s">
        <v>339</v>
      </c>
      <c r="C47" s="113">
        <v>61.612944</v>
      </c>
      <c r="D47" s="114">
        <v>61.612944</v>
      </c>
      <c r="E47" s="115"/>
    </row>
    <row r="48" ht="20.1" customHeight="1" spans="1:5">
      <c r="A48" s="111" t="s">
        <v>442</v>
      </c>
      <c r="B48" s="112" t="s">
        <v>443</v>
      </c>
      <c r="C48" s="113">
        <v>29.998944</v>
      </c>
      <c r="D48" s="114">
        <v>29.998944</v>
      </c>
      <c r="E48" s="115"/>
    </row>
    <row r="49" ht="20.1" customHeight="1" spans="1:5">
      <c r="A49" s="111" t="s">
        <v>444</v>
      </c>
      <c r="B49" s="112" t="s">
        <v>445</v>
      </c>
      <c r="C49" s="113">
        <v>29.998944</v>
      </c>
      <c r="D49" s="114">
        <v>29.998944</v>
      </c>
      <c r="E49" s="115"/>
    </row>
    <row r="50" ht="20.1" customHeight="1" spans="1:5">
      <c r="A50" s="111" t="s">
        <v>446</v>
      </c>
      <c r="B50" s="112" t="s">
        <v>447</v>
      </c>
      <c r="C50" s="113">
        <v>31.614</v>
      </c>
      <c r="D50" s="114">
        <v>31.614</v>
      </c>
      <c r="E50" s="115"/>
    </row>
    <row r="51" ht="20.1" customHeight="1" spans="1:5">
      <c r="A51" s="111" t="s">
        <v>448</v>
      </c>
      <c r="B51" s="112" t="s">
        <v>449</v>
      </c>
      <c r="C51" s="113">
        <v>31.614</v>
      </c>
      <c r="D51" s="114">
        <v>31.614</v>
      </c>
      <c r="E51" s="115"/>
    </row>
    <row r="52" ht="20.1" customHeight="1" spans="1:5">
      <c r="A52" s="111" t="s">
        <v>450</v>
      </c>
      <c r="B52" s="112" t="s">
        <v>340</v>
      </c>
      <c r="C52" s="113">
        <v>488.06475</v>
      </c>
      <c r="D52" s="114">
        <v>488.06475</v>
      </c>
      <c r="E52" s="115"/>
    </row>
    <row r="53" ht="20.1" customHeight="1" spans="1:5">
      <c r="A53" s="111" t="s">
        <v>451</v>
      </c>
      <c r="B53" s="112" t="s">
        <v>452</v>
      </c>
      <c r="C53" s="113">
        <v>139.010976</v>
      </c>
      <c r="D53" s="114">
        <v>139.010976</v>
      </c>
      <c r="E53" s="115"/>
    </row>
    <row r="54" ht="20.1" customHeight="1" spans="1:5">
      <c r="A54" s="111" t="s">
        <v>453</v>
      </c>
      <c r="B54" s="112" t="s">
        <v>380</v>
      </c>
      <c r="C54" s="113">
        <v>103.27326</v>
      </c>
      <c r="D54" s="114">
        <v>103.27326</v>
      </c>
      <c r="E54" s="115"/>
    </row>
    <row r="55" ht="20.1" customHeight="1" spans="1:5">
      <c r="A55" s="111" t="s">
        <v>454</v>
      </c>
      <c r="B55" s="112" t="s">
        <v>455</v>
      </c>
      <c r="C55" s="113">
        <v>35.737716</v>
      </c>
      <c r="D55" s="114">
        <v>35.737716</v>
      </c>
      <c r="E55" s="115"/>
    </row>
    <row r="56" ht="20.1" customHeight="1" spans="1:5">
      <c r="A56" s="111" t="s">
        <v>456</v>
      </c>
      <c r="B56" s="112" t="s">
        <v>457</v>
      </c>
      <c r="C56" s="113">
        <v>39.033774</v>
      </c>
      <c r="D56" s="114">
        <v>39.033774</v>
      </c>
      <c r="E56" s="115"/>
    </row>
    <row r="57" ht="20.1" customHeight="1" spans="1:5">
      <c r="A57" s="111" t="s">
        <v>458</v>
      </c>
      <c r="B57" s="112" t="s">
        <v>459</v>
      </c>
      <c r="C57" s="113">
        <v>39.033774</v>
      </c>
      <c r="D57" s="114">
        <v>39.033774</v>
      </c>
      <c r="E57" s="115"/>
    </row>
    <row r="58" ht="20.1" customHeight="1" spans="1:5">
      <c r="A58" s="111" t="s">
        <v>460</v>
      </c>
      <c r="B58" s="112" t="s">
        <v>461</v>
      </c>
      <c r="C58" s="113">
        <v>310.02</v>
      </c>
      <c r="D58" s="114">
        <v>310.02</v>
      </c>
      <c r="E58" s="115"/>
    </row>
    <row r="59" ht="20.1" customHeight="1" spans="1:5">
      <c r="A59" s="111" t="s">
        <v>462</v>
      </c>
      <c r="B59" s="112" t="s">
        <v>463</v>
      </c>
      <c r="C59" s="113">
        <v>310.02</v>
      </c>
      <c r="D59" s="114">
        <v>310.02</v>
      </c>
      <c r="E59" s="115"/>
    </row>
    <row r="60" ht="20.1" customHeight="1" spans="1:5">
      <c r="A60" s="111" t="s">
        <v>464</v>
      </c>
      <c r="B60" s="112" t="s">
        <v>347</v>
      </c>
      <c r="C60" s="113">
        <v>84.836664</v>
      </c>
      <c r="D60" s="114">
        <v>84.836664</v>
      </c>
      <c r="E60" s="115"/>
    </row>
    <row r="61" ht="20.1" customHeight="1" spans="1:5">
      <c r="A61" s="111" t="s">
        <v>465</v>
      </c>
      <c r="B61" s="112" t="s">
        <v>466</v>
      </c>
      <c r="C61" s="113">
        <v>84.836664</v>
      </c>
      <c r="D61" s="114">
        <v>84.836664</v>
      </c>
      <c r="E61" s="115"/>
    </row>
    <row r="62" ht="20.1" customHeight="1" spans="1:5">
      <c r="A62" s="111" t="s">
        <v>467</v>
      </c>
      <c r="B62" s="112" t="s">
        <v>468</v>
      </c>
      <c r="C62" s="113">
        <v>84.836664</v>
      </c>
      <c r="D62" s="114">
        <v>84.836664</v>
      </c>
      <c r="E62" s="115"/>
    </row>
    <row r="63" ht="20.1" customHeight="1" spans="1:5">
      <c r="A63" s="111" t="s">
        <v>469</v>
      </c>
      <c r="B63" s="112" t="s">
        <v>470</v>
      </c>
      <c r="C63" s="113">
        <v>68.739754</v>
      </c>
      <c r="D63" s="114">
        <v>68.739754</v>
      </c>
      <c r="E63" s="115"/>
    </row>
    <row r="64" ht="20.1" customHeight="1" spans="1:5">
      <c r="A64" s="111" t="s">
        <v>471</v>
      </c>
      <c r="B64" s="112" t="s">
        <v>472</v>
      </c>
      <c r="C64" s="113">
        <v>18.699754</v>
      </c>
      <c r="D64" s="114">
        <v>18.699754</v>
      </c>
      <c r="E64" s="115"/>
    </row>
    <row r="65" ht="20.1" customHeight="1" spans="1:5">
      <c r="A65" s="111" t="s">
        <v>473</v>
      </c>
      <c r="B65" s="112" t="s">
        <v>373</v>
      </c>
      <c r="C65" s="113">
        <v>18.699754</v>
      </c>
      <c r="D65" s="114">
        <v>18.699754</v>
      </c>
      <c r="E65" s="115"/>
    </row>
    <row r="66" ht="20.1" customHeight="1" spans="1:5">
      <c r="A66" s="111" t="s">
        <v>474</v>
      </c>
      <c r="B66" s="112" t="s">
        <v>475</v>
      </c>
      <c r="C66" s="113">
        <v>50.04</v>
      </c>
      <c r="D66" s="114">
        <v>50.04</v>
      </c>
      <c r="E66" s="115"/>
    </row>
    <row r="67" ht="20.1" customHeight="1" spans="1:5">
      <c r="A67" s="111" t="s">
        <v>476</v>
      </c>
      <c r="B67" s="112" t="s">
        <v>477</v>
      </c>
      <c r="C67" s="113">
        <v>50.04</v>
      </c>
      <c r="D67" s="114">
        <v>50.04</v>
      </c>
      <c r="E67" s="115"/>
    </row>
    <row r="68" ht="20.1" customHeight="1" spans="1:5">
      <c r="A68" s="116"/>
      <c r="B68" s="117"/>
      <c r="C68" s="118"/>
      <c r="D68" s="119"/>
      <c r="E68" s="120"/>
    </row>
    <row r="69" ht="20.1" customHeight="1" spans="1:5">
      <c r="A69" s="93" t="s">
        <v>478</v>
      </c>
      <c r="B69" s="15"/>
      <c r="C69" s="15"/>
      <c r="D69" s="15"/>
      <c r="E69" s="15"/>
    </row>
    <row r="70" customHeight="1" spans="1:5">
      <c r="A70" s="15"/>
      <c r="B70" s="15"/>
      <c r="C70" s="15"/>
      <c r="D70" s="15"/>
      <c r="E70" s="15"/>
    </row>
    <row r="71" customHeight="1" spans="1:5">
      <c r="A71" s="15"/>
      <c r="B71" s="15"/>
      <c r="C71" s="15"/>
      <c r="D71" s="15"/>
      <c r="E71" s="15"/>
    </row>
    <row r="72" customHeight="1" spans="1:5">
      <c r="A72" s="15"/>
      <c r="B72" s="15"/>
      <c r="C72" s="15"/>
      <c r="D72" s="15"/>
      <c r="E72" s="15"/>
    </row>
    <row r="73" customHeight="1" spans="1:5">
      <c r="A73" s="15"/>
      <c r="B73" s="15"/>
      <c r="D73" s="15"/>
      <c r="E73" s="15"/>
    </row>
    <row r="74" customHeight="1" spans="1:5">
      <c r="A74" s="15"/>
      <c r="B74" s="15"/>
      <c r="D74" s="15"/>
      <c r="E74" s="15"/>
    </row>
    <row r="75" s="15" customFormat="1" customHeight="1"/>
    <row r="76" customHeight="1" spans="1:2">
      <c r="A76" s="15"/>
      <c r="B76" s="15"/>
    </row>
    <row r="77" customHeight="1" spans="1:4">
      <c r="A77" s="15"/>
      <c r="B77" s="15"/>
      <c r="D77" s="15"/>
    </row>
    <row r="78" customHeight="1" spans="1:2">
      <c r="A78" s="15"/>
      <c r="B78" s="15"/>
    </row>
    <row r="79" customHeight="1" spans="1:2">
      <c r="A79" s="15"/>
      <c r="B79" s="15"/>
    </row>
    <row r="80" customHeight="1" spans="2:3">
      <c r="B80" s="15"/>
      <c r="C80" s="15"/>
    </row>
    <row r="82" customHeight="1" spans="1:1">
      <c r="A82" s="15"/>
    </row>
    <row r="84" customHeight="1" spans="2:2">
      <c r="B84" s="15"/>
    </row>
    <row r="85" customHeight="1" spans="2:2">
      <c r="B85" s="15"/>
    </row>
  </sheetData>
  <mergeCells count="2">
    <mergeCell ref="A5:B5"/>
    <mergeCell ref="C5:E5"/>
  </mergeCells>
  <printOptions horizontalCentered="1"/>
  <pageMargins left="0.786805555555556" right="0.590277777777778" top="0.984027777777778" bottom="0.984027777777778" header="0.511805555555556" footer="0.511805555555556"/>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E22" sqref="E22:E35"/>
    </sheetView>
  </sheetViews>
  <sheetFormatPr defaultColWidth="6.88333333333333" defaultRowHeight="20.1" customHeight="1"/>
  <cols>
    <col min="1" max="1" width="11.6333333333333" style="13" customWidth="1"/>
    <col min="2" max="2" width="34.3833333333333" style="13" customWidth="1"/>
    <col min="3" max="3" width="16.25" style="13" customWidth="1"/>
    <col min="4" max="4" width="13" style="13" customWidth="1"/>
    <col min="5" max="5" width="13.8833333333333" style="13" customWidth="1"/>
    <col min="6" max="256" width="6.88333333333333" style="13"/>
    <col min="257" max="257" width="14.5" style="13" customWidth="1"/>
    <col min="258" max="258" width="33.3833333333333" style="13" customWidth="1"/>
    <col min="259" max="261" width="20.6333333333333" style="13" customWidth="1"/>
    <col min="262" max="512" width="6.88333333333333" style="13"/>
    <col min="513" max="513" width="14.5" style="13" customWidth="1"/>
    <col min="514" max="514" width="33.3833333333333" style="13" customWidth="1"/>
    <col min="515" max="517" width="20.6333333333333" style="13" customWidth="1"/>
    <col min="518" max="768" width="6.88333333333333" style="13"/>
    <col min="769" max="769" width="14.5" style="13" customWidth="1"/>
    <col min="770" max="770" width="33.3833333333333" style="13" customWidth="1"/>
    <col min="771" max="773" width="20.6333333333333" style="13" customWidth="1"/>
    <col min="774" max="1024" width="6.88333333333333" style="13"/>
    <col min="1025" max="1025" width="14.5" style="13" customWidth="1"/>
    <col min="1026" max="1026" width="33.3833333333333" style="13" customWidth="1"/>
    <col min="1027" max="1029" width="20.6333333333333" style="13" customWidth="1"/>
    <col min="1030" max="1280" width="6.88333333333333" style="13"/>
    <col min="1281" max="1281" width="14.5" style="13" customWidth="1"/>
    <col min="1282" max="1282" width="33.3833333333333" style="13" customWidth="1"/>
    <col min="1283" max="1285" width="20.6333333333333" style="13" customWidth="1"/>
    <col min="1286" max="1536" width="6.88333333333333" style="13"/>
    <col min="1537" max="1537" width="14.5" style="13" customWidth="1"/>
    <col min="1538" max="1538" width="33.3833333333333" style="13" customWidth="1"/>
    <col min="1539" max="1541" width="20.6333333333333" style="13" customWidth="1"/>
    <col min="1542" max="1792" width="6.88333333333333" style="13"/>
    <col min="1793" max="1793" width="14.5" style="13" customWidth="1"/>
    <col min="1794" max="1794" width="33.3833333333333" style="13" customWidth="1"/>
    <col min="1795" max="1797" width="20.6333333333333" style="13" customWidth="1"/>
    <col min="1798" max="2048" width="6.88333333333333" style="13"/>
    <col min="2049" max="2049" width="14.5" style="13" customWidth="1"/>
    <col min="2050" max="2050" width="33.3833333333333" style="13" customWidth="1"/>
    <col min="2051" max="2053" width="20.6333333333333" style="13" customWidth="1"/>
    <col min="2054" max="2304" width="6.88333333333333" style="13"/>
    <col min="2305" max="2305" width="14.5" style="13" customWidth="1"/>
    <col min="2306" max="2306" width="33.3833333333333" style="13" customWidth="1"/>
    <col min="2307" max="2309" width="20.6333333333333" style="13" customWidth="1"/>
    <col min="2310" max="2560" width="6.88333333333333" style="13"/>
    <col min="2561" max="2561" width="14.5" style="13" customWidth="1"/>
    <col min="2562" max="2562" width="33.3833333333333" style="13" customWidth="1"/>
    <col min="2563" max="2565" width="20.6333333333333" style="13" customWidth="1"/>
    <col min="2566" max="2816" width="6.88333333333333" style="13"/>
    <col min="2817" max="2817" width="14.5" style="13" customWidth="1"/>
    <col min="2818" max="2818" width="33.3833333333333" style="13" customWidth="1"/>
    <col min="2819" max="2821" width="20.6333333333333" style="13" customWidth="1"/>
    <col min="2822" max="3072" width="6.88333333333333" style="13"/>
    <col min="3073" max="3073" width="14.5" style="13" customWidth="1"/>
    <col min="3074" max="3074" width="33.3833333333333" style="13" customWidth="1"/>
    <col min="3075" max="3077" width="20.6333333333333" style="13" customWidth="1"/>
    <col min="3078" max="3328" width="6.88333333333333" style="13"/>
    <col min="3329" max="3329" width="14.5" style="13" customWidth="1"/>
    <col min="3330" max="3330" width="33.3833333333333" style="13" customWidth="1"/>
    <col min="3331" max="3333" width="20.6333333333333" style="13" customWidth="1"/>
    <col min="3334" max="3584" width="6.88333333333333" style="13"/>
    <col min="3585" max="3585" width="14.5" style="13" customWidth="1"/>
    <col min="3586" max="3586" width="33.3833333333333" style="13" customWidth="1"/>
    <col min="3587" max="3589" width="20.6333333333333" style="13" customWidth="1"/>
    <col min="3590" max="3840" width="6.88333333333333" style="13"/>
    <col min="3841" max="3841" width="14.5" style="13" customWidth="1"/>
    <col min="3842" max="3842" width="33.3833333333333" style="13" customWidth="1"/>
    <col min="3843" max="3845" width="20.6333333333333" style="13" customWidth="1"/>
    <col min="3846" max="4096" width="6.88333333333333" style="13"/>
    <col min="4097" max="4097" width="14.5" style="13" customWidth="1"/>
    <col min="4098" max="4098" width="33.3833333333333" style="13" customWidth="1"/>
    <col min="4099" max="4101" width="20.6333333333333" style="13" customWidth="1"/>
    <col min="4102" max="4352" width="6.88333333333333" style="13"/>
    <col min="4353" max="4353" width="14.5" style="13" customWidth="1"/>
    <col min="4354" max="4354" width="33.3833333333333" style="13" customWidth="1"/>
    <col min="4355" max="4357" width="20.6333333333333" style="13" customWidth="1"/>
    <col min="4358" max="4608" width="6.88333333333333" style="13"/>
    <col min="4609" max="4609" width="14.5" style="13" customWidth="1"/>
    <col min="4610" max="4610" width="33.3833333333333" style="13" customWidth="1"/>
    <col min="4611" max="4613" width="20.6333333333333" style="13" customWidth="1"/>
    <col min="4614" max="4864" width="6.88333333333333" style="13"/>
    <col min="4865" max="4865" width="14.5" style="13" customWidth="1"/>
    <col min="4866" max="4866" width="33.3833333333333" style="13" customWidth="1"/>
    <col min="4867" max="4869" width="20.6333333333333" style="13" customWidth="1"/>
    <col min="4870" max="5120" width="6.88333333333333" style="13"/>
    <col min="5121" max="5121" width="14.5" style="13" customWidth="1"/>
    <col min="5122" max="5122" width="33.3833333333333" style="13" customWidth="1"/>
    <col min="5123" max="5125" width="20.6333333333333" style="13" customWidth="1"/>
    <col min="5126" max="5376" width="6.88333333333333" style="13"/>
    <col min="5377" max="5377" width="14.5" style="13" customWidth="1"/>
    <col min="5378" max="5378" width="33.3833333333333" style="13" customWidth="1"/>
    <col min="5379" max="5381" width="20.6333333333333" style="13" customWidth="1"/>
    <col min="5382" max="5632" width="6.88333333333333" style="13"/>
    <col min="5633" max="5633" width="14.5" style="13" customWidth="1"/>
    <col min="5634" max="5634" width="33.3833333333333" style="13" customWidth="1"/>
    <col min="5635" max="5637" width="20.6333333333333" style="13" customWidth="1"/>
    <col min="5638" max="5888" width="6.88333333333333" style="13"/>
    <col min="5889" max="5889" width="14.5" style="13" customWidth="1"/>
    <col min="5890" max="5890" width="33.3833333333333" style="13" customWidth="1"/>
    <col min="5891" max="5893" width="20.6333333333333" style="13" customWidth="1"/>
    <col min="5894" max="6144" width="6.88333333333333" style="13"/>
    <col min="6145" max="6145" width="14.5" style="13" customWidth="1"/>
    <col min="6146" max="6146" width="33.3833333333333" style="13" customWidth="1"/>
    <col min="6147" max="6149" width="20.6333333333333" style="13" customWidth="1"/>
    <col min="6150" max="6400" width="6.88333333333333" style="13"/>
    <col min="6401" max="6401" width="14.5" style="13" customWidth="1"/>
    <col min="6402" max="6402" width="33.3833333333333" style="13" customWidth="1"/>
    <col min="6403" max="6405" width="20.6333333333333" style="13" customWidth="1"/>
    <col min="6406" max="6656" width="6.88333333333333" style="13"/>
    <col min="6657" max="6657" width="14.5" style="13" customWidth="1"/>
    <col min="6658" max="6658" width="33.3833333333333" style="13" customWidth="1"/>
    <col min="6659" max="6661" width="20.6333333333333" style="13" customWidth="1"/>
    <col min="6662" max="6912" width="6.88333333333333" style="13"/>
    <col min="6913" max="6913" width="14.5" style="13" customWidth="1"/>
    <col min="6914" max="6914" width="33.3833333333333" style="13" customWidth="1"/>
    <col min="6915" max="6917" width="20.6333333333333" style="13" customWidth="1"/>
    <col min="6918" max="7168" width="6.88333333333333" style="13"/>
    <col min="7169" max="7169" width="14.5" style="13" customWidth="1"/>
    <col min="7170" max="7170" width="33.3833333333333" style="13" customWidth="1"/>
    <col min="7171" max="7173" width="20.6333333333333" style="13" customWidth="1"/>
    <col min="7174" max="7424" width="6.88333333333333" style="13"/>
    <col min="7425" max="7425" width="14.5" style="13" customWidth="1"/>
    <col min="7426" max="7426" width="33.3833333333333" style="13" customWidth="1"/>
    <col min="7427" max="7429" width="20.6333333333333" style="13" customWidth="1"/>
    <col min="7430" max="7680" width="6.88333333333333" style="13"/>
    <col min="7681" max="7681" width="14.5" style="13" customWidth="1"/>
    <col min="7682" max="7682" width="33.3833333333333" style="13" customWidth="1"/>
    <col min="7683" max="7685" width="20.6333333333333" style="13" customWidth="1"/>
    <col min="7686" max="7936" width="6.88333333333333" style="13"/>
    <col min="7937" max="7937" width="14.5" style="13" customWidth="1"/>
    <col min="7938" max="7938" width="33.3833333333333" style="13" customWidth="1"/>
    <col min="7939" max="7941" width="20.6333333333333" style="13" customWidth="1"/>
    <col min="7942" max="8192" width="6.88333333333333" style="13"/>
    <col min="8193" max="8193" width="14.5" style="13" customWidth="1"/>
    <col min="8194" max="8194" width="33.3833333333333" style="13" customWidth="1"/>
    <col min="8195" max="8197" width="20.6333333333333" style="13" customWidth="1"/>
    <col min="8198" max="8448" width="6.88333333333333" style="13"/>
    <col min="8449" max="8449" width="14.5" style="13" customWidth="1"/>
    <col min="8450" max="8450" width="33.3833333333333" style="13" customWidth="1"/>
    <col min="8451" max="8453" width="20.6333333333333" style="13" customWidth="1"/>
    <col min="8454" max="8704" width="6.88333333333333" style="13"/>
    <col min="8705" max="8705" width="14.5" style="13" customWidth="1"/>
    <col min="8706" max="8706" width="33.3833333333333" style="13" customWidth="1"/>
    <col min="8707" max="8709" width="20.6333333333333" style="13" customWidth="1"/>
    <col min="8710" max="8960" width="6.88333333333333" style="13"/>
    <col min="8961" max="8961" width="14.5" style="13" customWidth="1"/>
    <col min="8962" max="8962" width="33.3833333333333" style="13" customWidth="1"/>
    <col min="8963" max="8965" width="20.6333333333333" style="13" customWidth="1"/>
    <col min="8966" max="9216" width="6.88333333333333" style="13"/>
    <col min="9217" max="9217" width="14.5" style="13" customWidth="1"/>
    <col min="9218" max="9218" width="33.3833333333333" style="13" customWidth="1"/>
    <col min="9219" max="9221" width="20.6333333333333" style="13" customWidth="1"/>
    <col min="9222" max="9472" width="6.88333333333333" style="13"/>
    <col min="9473" max="9473" width="14.5" style="13" customWidth="1"/>
    <col min="9474" max="9474" width="33.3833333333333" style="13" customWidth="1"/>
    <col min="9475" max="9477" width="20.6333333333333" style="13" customWidth="1"/>
    <col min="9478" max="9728" width="6.88333333333333" style="13"/>
    <col min="9729" max="9729" width="14.5" style="13" customWidth="1"/>
    <col min="9730" max="9730" width="33.3833333333333" style="13" customWidth="1"/>
    <col min="9731" max="9733" width="20.6333333333333" style="13" customWidth="1"/>
    <col min="9734" max="9984" width="6.88333333333333" style="13"/>
    <col min="9985" max="9985" width="14.5" style="13" customWidth="1"/>
    <col min="9986" max="9986" width="33.3833333333333" style="13" customWidth="1"/>
    <col min="9987" max="9989" width="20.6333333333333" style="13" customWidth="1"/>
    <col min="9990" max="10240" width="6.88333333333333" style="13"/>
    <col min="10241" max="10241" width="14.5" style="13" customWidth="1"/>
    <col min="10242" max="10242" width="33.3833333333333" style="13" customWidth="1"/>
    <col min="10243" max="10245" width="20.6333333333333" style="13" customWidth="1"/>
    <col min="10246" max="10496" width="6.88333333333333" style="13"/>
    <col min="10497" max="10497" width="14.5" style="13" customWidth="1"/>
    <col min="10498" max="10498" width="33.3833333333333" style="13" customWidth="1"/>
    <col min="10499" max="10501" width="20.6333333333333" style="13" customWidth="1"/>
    <col min="10502" max="10752" width="6.88333333333333" style="13"/>
    <col min="10753" max="10753" width="14.5" style="13" customWidth="1"/>
    <col min="10754" max="10754" width="33.3833333333333" style="13" customWidth="1"/>
    <col min="10755" max="10757" width="20.6333333333333" style="13" customWidth="1"/>
    <col min="10758" max="11008" width="6.88333333333333" style="13"/>
    <col min="11009" max="11009" width="14.5" style="13" customWidth="1"/>
    <col min="11010" max="11010" width="33.3833333333333" style="13" customWidth="1"/>
    <col min="11011" max="11013" width="20.6333333333333" style="13" customWidth="1"/>
    <col min="11014" max="11264" width="6.88333333333333" style="13"/>
    <col min="11265" max="11265" width="14.5" style="13" customWidth="1"/>
    <col min="11266" max="11266" width="33.3833333333333" style="13" customWidth="1"/>
    <col min="11267" max="11269" width="20.6333333333333" style="13" customWidth="1"/>
    <col min="11270" max="11520" width="6.88333333333333" style="13"/>
    <col min="11521" max="11521" width="14.5" style="13" customWidth="1"/>
    <col min="11522" max="11522" width="33.3833333333333" style="13" customWidth="1"/>
    <col min="11523" max="11525" width="20.6333333333333" style="13" customWidth="1"/>
    <col min="11526" max="11776" width="6.88333333333333" style="13"/>
    <col min="11777" max="11777" width="14.5" style="13" customWidth="1"/>
    <col min="11778" max="11778" width="33.3833333333333" style="13" customWidth="1"/>
    <col min="11779" max="11781" width="20.6333333333333" style="13" customWidth="1"/>
    <col min="11782" max="12032" width="6.88333333333333" style="13"/>
    <col min="12033" max="12033" width="14.5" style="13" customWidth="1"/>
    <col min="12034" max="12034" width="33.3833333333333" style="13" customWidth="1"/>
    <col min="12035" max="12037" width="20.6333333333333" style="13" customWidth="1"/>
    <col min="12038" max="12288" width="6.88333333333333" style="13"/>
    <col min="12289" max="12289" width="14.5" style="13" customWidth="1"/>
    <col min="12290" max="12290" width="33.3833333333333" style="13" customWidth="1"/>
    <col min="12291" max="12293" width="20.6333333333333" style="13" customWidth="1"/>
    <col min="12294" max="12544" width="6.88333333333333" style="13"/>
    <col min="12545" max="12545" width="14.5" style="13" customWidth="1"/>
    <col min="12546" max="12546" width="33.3833333333333" style="13" customWidth="1"/>
    <col min="12547" max="12549" width="20.6333333333333" style="13" customWidth="1"/>
    <col min="12550" max="12800" width="6.88333333333333" style="13"/>
    <col min="12801" max="12801" width="14.5" style="13" customWidth="1"/>
    <col min="12802" max="12802" width="33.3833333333333" style="13" customWidth="1"/>
    <col min="12803" max="12805" width="20.6333333333333" style="13" customWidth="1"/>
    <col min="12806" max="13056" width="6.88333333333333" style="13"/>
    <col min="13057" max="13057" width="14.5" style="13" customWidth="1"/>
    <col min="13058" max="13058" width="33.3833333333333" style="13" customWidth="1"/>
    <col min="13059" max="13061" width="20.6333333333333" style="13" customWidth="1"/>
    <col min="13062" max="13312" width="6.88333333333333" style="13"/>
    <col min="13313" max="13313" width="14.5" style="13" customWidth="1"/>
    <col min="13314" max="13314" width="33.3833333333333" style="13" customWidth="1"/>
    <col min="13315" max="13317" width="20.6333333333333" style="13" customWidth="1"/>
    <col min="13318" max="13568" width="6.88333333333333" style="13"/>
    <col min="13569" max="13569" width="14.5" style="13" customWidth="1"/>
    <col min="13570" max="13570" width="33.3833333333333" style="13" customWidth="1"/>
    <col min="13571" max="13573" width="20.6333333333333" style="13" customWidth="1"/>
    <col min="13574" max="13824" width="6.88333333333333" style="13"/>
    <col min="13825" max="13825" width="14.5" style="13" customWidth="1"/>
    <col min="13826" max="13826" width="33.3833333333333" style="13" customWidth="1"/>
    <col min="13827" max="13829" width="20.6333333333333" style="13" customWidth="1"/>
    <col min="13830" max="14080" width="6.88333333333333" style="13"/>
    <col min="14081" max="14081" width="14.5" style="13" customWidth="1"/>
    <col min="14082" max="14082" width="33.3833333333333" style="13" customWidth="1"/>
    <col min="14083" max="14085" width="20.6333333333333" style="13" customWidth="1"/>
    <col min="14086" max="14336" width="6.88333333333333" style="13"/>
    <col min="14337" max="14337" width="14.5" style="13" customWidth="1"/>
    <col min="14338" max="14338" width="33.3833333333333" style="13" customWidth="1"/>
    <col min="14339" max="14341" width="20.6333333333333" style="13" customWidth="1"/>
    <col min="14342" max="14592" width="6.88333333333333" style="13"/>
    <col min="14593" max="14593" width="14.5" style="13" customWidth="1"/>
    <col min="14594" max="14594" width="33.3833333333333" style="13" customWidth="1"/>
    <col min="14595" max="14597" width="20.6333333333333" style="13" customWidth="1"/>
    <col min="14598" max="14848" width="6.88333333333333" style="13"/>
    <col min="14849" max="14849" width="14.5" style="13" customWidth="1"/>
    <col min="14850" max="14850" width="33.3833333333333" style="13" customWidth="1"/>
    <col min="14851" max="14853" width="20.6333333333333" style="13" customWidth="1"/>
    <col min="14854" max="15104" width="6.88333333333333" style="13"/>
    <col min="15105" max="15105" width="14.5" style="13" customWidth="1"/>
    <col min="15106" max="15106" width="33.3833333333333" style="13" customWidth="1"/>
    <col min="15107" max="15109" width="20.6333333333333" style="13" customWidth="1"/>
    <col min="15110" max="15360" width="6.88333333333333" style="13"/>
    <col min="15361" max="15361" width="14.5" style="13" customWidth="1"/>
    <col min="15362" max="15362" width="33.3833333333333" style="13" customWidth="1"/>
    <col min="15363" max="15365" width="20.6333333333333" style="13" customWidth="1"/>
    <col min="15366" max="15616" width="6.88333333333333" style="13"/>
    <col min="15617" max="15617" width="14.5" style="13" customWidth="1"/>
    <col min="15618" max="15618" width="33.3833333333333" style="13" customWidth="1"/>
    <col min="15619" max="15621" width="20.6333333333333" style="13" customWidth="1"/>
    <col min="15622" max="15872" width="6.88333333333333" style="13"/>
    <col min="15873" max="15873" width="14.5" style="13" customWidth="1"/>
    <col min="15874" max="15874" width="33.3833333333333" style="13" customWidth="1"/>
    <col min="15875" max="15877" width="20.6333333333333" style="13" customWidth="1"/>
    <col min="15878" max="16128" width="6.88333333333333" style="13"/>
    <col min="16129" max="16129" width="14.5" style="13" customWidth="1"/>
    <col min="16130" max="16130" width="33.3833333333333" style="13" customWidth="1"/>
    <col min="16131" max="16133" width="20.6333333333333" style="13" customWidth="1"/>
    <col min="16134" max="16384" width="6.88333333333333" style="13"/>
  </cols>
  <sheetData>
    <row r="1" customHeight="1" spans="1:5">
      <c r="A1" s="14" t="s">
        <v>479</v>
      </c>
      <c r="E1" s="98"/>
    </row>
    <row r="2" ht="34.5" customHeight="1" spans="1:5">
      <c r="A2" s="99" t="s">
        <v>480</v>
      </c>
      <c r="B2" s="100"/>
      <c r="C2" s="100"/>
      <c r="D2" s="100"/>
      <c r="E2" s="100"/>
    </row>
    <row r="3" customHeight="1" spans="1:5">
      <c r="A3" s="100"/>
      <c r="B3" s="100"/>
      <c r="C3" s="100"/>
      <c r="D3" s="100"/>
      <c r="E3" s="100"/>
    </row>
    <row r="4" s="97" customFormat="1" customHeight="1" spans="1:5">
      <c r="A4" s="22"/>
      <c r="B4" s="21"/>
      <c r="C4" s="21"/>
      <c r="D4" s="21"/>
      <c r="E4" s="101" t="s">
        <v>313</v>
      </c>
    </row>
    <row r="5" s="97" customFormat="1" customHeight="1" spans="1:5">
      <c r="A5" s="38" t="s">
        <v>481</v>
      </c>
      <c r="B5" s="38"/>
      <c r="C5" s="38" t="s">
        <v>482</v>
      </c>
      <c r="D5" s="38"/>
      <c r="E5" s="38"/>
    </row>
    <row r="6" s="97" customFormat="1" customHeight="1" spans="1:5">
      <c r="A6" s="38" t="s">
        <v>364</v>
      </c>
      <c r="B6" s="38" t="s">
        <v>365</v>
      </c>
      <c r="C6" s="38" t="s">
        <v>318</v>
      </c>
      <c r="D6" s="38" t="s">
        <v>483</v>
      </c>
      <c r="E6" s="38" t="s">
        <v>484</v>
      </c>
    </row>
    <row r="7" s="97" customFormat="1" customHeight="1" spans="1:10">
      <c r="A7" s="102" t="s">
        <v>485</v>
      </c>
      <c r="B7" s="103" t="s">
        <v>486</v>
      </c>
      <c r="C7" s="63">
        <f>SUM(C8,C21,C36,C44)</f>
        <v>2083.32</v>
      </c>
      <c r="D7" s="63">
        <f>SUM(D8,D21,D36)</f>
        <v>1578.4</v>
      </c>
      <c r="E7" s="63">
        <f>SUM(E8,E21,E36,E44)</f>
        <v>504.92</v>
      </c>
      <c r="J7" s="80"/>
    </row>
    <row r="8" s="97" customFormat="1" customHeight="1" spans="1:7">
      <c r="A8" s="104" t="s">
        <v>487</v>
      </c>
      <c r="B8" s="105" t="s">
        <v>488</v>
      </c>
      <c r="C8" s="71">
        <f>D8+E8</f>
        <v>1038.28</v>
      </c>
      <c r="D8" s="71">
        <v>1038.28</v>
      </c>
      <c r="E8" s="63"/>
      <c r="G8" s="80"/>
    </row>
    <row r="9" s="97" customFormat="1" customHeight="1" spans="1:11">
      <c r="A9" s="104" t="s">
        <v>489</v>
      </c>
      <c r="B9" s="105" t="s">
        <v>490</v>
      </c>
      <c r="C9" s="71">
        <f t="shared" ref="C9:C20" si="0">D9+E9</f>
        <v>221.2632</v>
      </c>
      <c r="D9" s="63">
        <v>221.2632</v>
      </c>
      <c r="E9" s="63"/>
      <c r="F9" s="80"/>
      <c r="G9" s="80"/>
      <c r="K9" s="80"/>
    </row>
    <row r="10" s="97" customFormat="1" customHeight="1" spans="1:8">
      <c r="A10" s="104" t="s">
        <v>491</v>
      </c>
      <c r="B10" s="105" t="s">
        <v>492</v>
      </c>
      <c r="C10" s="71">
        <f t="shared" si="0"/>
        <v>180.8301</v>
      </c>
      <c r="D10" s="63">
        <v>180.8301</v>
      </c>
      <c r="E10" s="63"/>
      <c r="F10" s="80"/>
      <c r="H10" s="80"/>
    </row>
    <row r="11" s="97" customFormat="1" customHeight="1" spans="1:8">
      <c r="A11" s="104" t="s">
        <v>493</v>
      </c>
      <c r="B11" s="105" t="s">
        <v>494</v>
      </c>
      <c r="C11" s="71">
        <f t="shared" si="0"/>
        <v>13.0069</v>
      </c>
      <c r="D11" s="63">
        <v>13.0069</v>
      </c>
      <c r="E11" s="63"/>
      <c r="F11" s="80"/>
      <c r="H11" s="80"/>
    </row>
    <row r="12" s="97" customFormat="1" customHeight="1" spans="1:8">
      <c r="A12" s="104" t="s">
        <v>495</v>
      </c>
      <c r="B12" s="105" t="s">
        <v>496</v>
      </c>
      <c r="C12" s="71">
        <f t="shared" si="0"/>
        <v>61.824</v>
      </c>
      <c r="D12" s="63">
        <v>61.824</v>
      </c>
      <c r="E12" s="63"/>
      <c r="F12" s="80"/>
      <c r="G12" s="80"/>
      <c r="H12" s="80"/>
    </row>
    <row r="13" s="97" customFormat="1" customHeight="1" spans="1:8">
      <c r="A13" s="104" t="s">
        <v>497</v>
      </c>
      <c r="B13" s="105" t="s">
        <v>498</v>
      </c>
      <c r="C13" s="71">
        <f t="shared" si="0"/>
        <v>73.082272</v>
      </c>
      <c r="D13" s="63">
        <v>73.082272</v>
      </c>
      <c r="E13" s="63"/>
      <c r="F13" s="80"/>
      <c r="G13" s="80"/>
      <c r="H13" s="80"/>
    </row>
    <row r="14" s="97" customFormat="1" customHeight="1" spans="1:8">
      <c r="A14" s="104" t="s">
        <v>499</v>
      </c>
      <c r="B14" s="105" t="s">
        <v>500</v>
      </c>
      <c r="C14" s="71">
        <f t="shared" si="0"/>
        <v>36.541136</v>
      </c>
      <c r="D14" s="63">
        <v>36.541136</v>
      </c>
      <c r="E14" s="63"/>
      <c r="F14" s="80"/>
      <c r="G14" s="80"/>
      <c r="H14" s="80"/>
    </row>
    <row r="15" s="97" customFormat="1" customHeight="1" spans="1:8">
      <c r="A15" s="104" t="s">
        <v>501</v>
      </c>
      <c r="B15" s="105" t="s">
        <v>502</v>
      </c>
      <c r="C15" s="71">
        <f t="shared" si="0"/>
        <v>38.824965</v>
      </c>
      <c r="D15" s="63">
        <v>38.824965</v>
      </c>
      <c r="E15" s="63"/>
      <c r="F15" s="80"/>
      <c r="G15" s="80"/>
      <c r="H15" s="80"/>
    </row>
    <row r="16" s="97" customFormat="1" customHeight="1" spans="1:8">
      <c r="A16" s="104" t="s">
        <v>503</v>
      </c>
      <c r="B16" s="105" t="s">
        <v>504</v>
      </c>
      <c r="C16" s="71">
        <f t="shared" si="0"/>
        <v>5.76</v>
      </c>
      <c r="D16" s="63">
        <v>5.76</v>
      </c>
      <c r="E16" s="63"/>
      <c r="F16" s="80"/>
      <c r="G16" s="80"/>
      <c r="H16" s="80"/>
    </row>
    <row r="17" s="97" customFormat="1" customHeight="1" spans="1:8">
      <c r="A17" s="104" t="s">
        <v>505</v>
      </c>
      <c r="B17" s="105" t="s">
        <v>506</v>
      </c>
      <c r="C17" s="71">
        <f t="shared" si="0"/>
        <v>8.221761</v>
      </c>
      <c r="D17" s="63">
        <v>8.221761</v>
      </c>
      <c r="E17" s="63"/>
      <c r="F17" s="80"/>
      <c r="G17" s="80"/>
      <c r="H17" s="80"/>
    </row>
    <row r="18" s="97" customFormat="1" customHeight="1" spans="1:8">
      <c r="A18" s="104" t="s">
        <v>507</v>
      </c>
      <c r="B18" s="105" t="s">
        <v>508</v>
      </c>
      <c r="C18" s="71">
        <f t="shared" si="0"/>
        <v>84.836664</v>
      </c>
      <c r="D18" s="63">
        <v>84.836664</v>
      </c>
      <c r="E18" s="63"/>
      <c r="F18" s="80"/>
      <c r="G18" s="80"/>
      <c r="H18" s="80"/>
    </row>
    <row r="19" s="97" customFormat="1" customHeight="1" spans="1:8">
      <c r="A19" s="104" t="s">
        <v>509</v>
      </c>
      <c r="B19" s="105" t="s">
        <v>510</v>
      </c>
      <c r="C19" s="71">
        <f t="shared" si="0"/>
        <v>13.8375</v>
      </c>
      <c r="D19" s="63">
        <v>13.8375</v>
      </c>
      <c r="E19" s="63"/>
      <c r="F19" s="80"/>
      <c r="G19" s="80"/>
      <c r="H19" s="80"/>
    </row>
    <row r="20" s="97" customFormat="1" customHeight="1" spans="1:8">
      <c r="A20" s="104" t="s">
        <v>511</v>
      </c>
      <c r="B20" s="105" t="s">
        <v>512</v>
      </c>
      <c r="C20" s="71">
        <f t="shared" si="0"/>
        <v>300.248</v>
      </c>
      <c r="D20" s="63">
        <v>300.248</v>
      </c>
      <c r="E20" s="63"/>
      <c r="F20" s="80"/>
      <c r="G20" s="80"/>
      <c r="H20" s="80"/>
    </row>
    <row r="21" s="97" customFormat="1" customHeight="1" spans="1:7">
      <c r="A21" s="104" t="s">
        <v>513</v>
      </c>
      <c r="B21" s="105" t="s">
        <v>514</v>
      </c>
      <c r="C21" s="71">
        <f t="shared" ref="C21:C43" si="1">D21+E21</f>
        <v>488.92</v>
      </c>
      <c r="D21" s="71"/>
      <c r="E21" s="63">
        <v>488.92</v>
      </c>
      <c r="F21" s="80"/>
      <c r="G21" s="80"/>
    </row>
    <row r="22" s="97" customFormat="1" customHeight="1" spans="1:14">
      <c r="A22" s="104" t="s">
        <v>515</v>
      </c>
      <c r="B22" s="72" t="s">
        <v>516</v>
      </c>
      <c r="C22" s="71">
        <f t="shared" si="1"/>
        <v>138.02</v>
      </c>
      <c r="D22" s="63"/>
      <c r="E22" s="63">
        <v>138.02</v>
      </c>
      <c r="F22" s="80"/>
      <c r="G22" s="80"/>
      <c r="H22" s="80"/>
      <c r="N22" s="80"/>
    </row>
    <row r="23" s="97" customFormat="1" customHeight="1" spans="1:7">
      <c r="A23" s="104" t="s">
        <v>517</v>
      </c>
      <c r="B23" s="106" t="s">
        <v>518</v>
      </c>
      <c r="C23" s="71">
        <f t="shared" si="1"/>
        <v>4</v>
      </c>
      <c r="D23" s="63"/>
      <c r="E23" s="63">
        <v>4</v>
      </c>
      <c r="F23" s="80"/>
      <c r="G23" s="80"/>
    </row>
    <row r="24" s="97" customFormat="1" customHeight="1" spans="1:10">
      <c r="A24" s="104" t="s">
        <v>519</v>
      </c>
      <c r="B24" s="106" t="s">
        <v>520</v>
      </c>
      <c r="C24" s="71">
        <f t="shared" si="1"/>
        <v>15</v>
      </c>
      <c r="D24" s="63"/>
      <c r="E24" s="63">
        <v>15</v>
      </c>
      <c r="F24" s="80"/>
      <c r="H24" s="80"/>
      <c r="J24" s="80"/>
    </row>
    <row r="25" s="97" customFormat="1" customHeight="1" spans="1:8">
      <c r="A25" s="104" t="s">
        <v>521</v>
      </c>
      <c r="B25" s="106" t="s">
        <v>522</v>
      </c>
      <c r="C25" s="71">
        <f t="shared" si="1"/>
        <v>25</v>
      </c>
      <c r="D25" s="63"/>
      <c r="E25" s="63">
        <v>25</v>
      </c>
      <c r="F25" s="80"/>
      <c r="G25" s="80"/>
      <c r="H25" s="80"/>
    </row>
    <row r="26" s="97" customFormat="1" customHeight="1" spans="1:6">
      <c r="A26" s="104" t="s">
        <v>523</v>
      </c>
      <c r="B26" s="106" t="s">
        <v>524</v>
      </c>
      <c r="C26" s="71">
        <f t="shared" si="1"/>
        <v>108</v>
      </c>
      <c r="D26" s="63"/>
      <c r="E26" s="63">
        <v>108</v>
      </c>
      <c r="F26" s="80"/>
    </row>
    <row r="27" s="97" customFormat="1" customHeight="1" spans="1:12">
      <c r="A27" s="104" t="s">
        <v>525</v>
      </c>
      <c r="B27" s="106" t="s">
        <v>526</v>
      </c>
      <c r="C27" s="71">
        <f t="shared" si="1"/>
        <v>6</v>
      </c>
      <c r="D27" s="63"/>
      <c r="E27" s="63">
        <v>6</v>
      </c>
      <c r="F27" s="80"/>
      <c r="G27" s="80"/>
      <c r="I27" s="80"/>
      <c r="L27" s="80"/>
    </row>
    <row r="28" s="97" customFormat="1" customHeight="1" spans="1:12">
      <c r="A28" s="104" t="s">
        <v>527</v>
      </c>
      <c r="B28" s="106" t="s">
        <v>528</v>
      </c>
      <c r="C28" s="71">
        <f t="shared" si="1"/>
        <v>10</v>
      </c>
      <c r="D28" s="63"/>
      <c r="E28" s="63">
        <v>10</v>
      </c>
      <c r="F28" s="80"/>
      <c r="G28" s="80"/>
      <c r="I28" s="80"/>
      <c r="L28" s="80"/>
    </row>
    <row r="29" s="97" customFormat="1" customHeight="1" spans="1:12">
      <c r="A29" s="104" t="s">
        <v>529</v>
      </c>
      <c r="B29" s="106" t="s">
        <v>530</v>
      </c>
      <c r="C29" s="71">
        <f t="shared" si="1"/>
        <v>6.318948</v>
      </c>
      <c r="D29" s="63"/>
      <c r="E29" s="63">
        <v>6.318948</v>
      </c>
      <c r="F29" s="80"/>
      <c r="G29" s="80"/>
      <c r="I29" s="80"/>
      <c r="L29" s="80"/>
    </row>
    <row r="30" s="97" customFormat="1" customHeight="1" spans="1:12">
      <c r="A30" s="104" t="s">
        <v>531</v>
      </c>
      <c r="B30" s="106" t="s">
        <v>532</v>
      </c>
      <c r="C30" s="71">
        <f t="shared" si="1"/>
        <v>8</v>
      </c>
      <c r="D30" s="63"/>
      <c r="E30" s="63">
        <v>8</v>
      </c>
      <c r="F30" s="80"/>
      <c r="G30" s="80"/>
      <c r="I30" s="80"/>
      <c r="L30" s="80"/>
    </row>
    <row r="31" s="97" customFormat="1" customHeight="1" spans="1:12">
      <c r="A31" s="104" t="s">
        <v>533</v>
      </c>
      <c r="B31" s="106" t="s">
        <v>534</v>
      </c>
      <c r="C31" s="71">
        <f t="shared" si="1"/>
        <v>49.614</v>
      </c>
      <c r="D31" s="63"/>
      <c r="E31" s="63">
        <v>49.614</v>
      </c>
      <c r="F31" s="80"/>
      <c r="G31" s="80"/>
      <c r="I31" s="80"/>
      <c r="L31" s="80"/>
    </row>
    <row r="32" s="97" customFormat="1" customHeight="1" spans="1:12">
      <c r="A32" s="104" t="s">
        <v>535</v>
      </c>
      <c r="B32" s="106" t="s">
        <v>536</v>
      </c>
      <c r="C32" s="71">
        <f t="shared" si="1"/>
        <v>17.481169</v>
      </c>
      <c r="D32" s="63"/>
      <c r="E32" s="63">
        <v>17.481169</v>
      </c>
      <c r="F32" s="80"/>
      <c r="G32" s="80"/>
      <c r="I32" s="80"/>
      <c r="L32" s="80"/>
    </row>
    <row r="33" s="97" customFormat="1" customHeight="1" spans="1:12">
      <c r="A33" s="104" t="s">
        <v>537</v>
      </c>
      <c r="B33" s="106" t="s">
        <v>538</v>
      </c>
      <c r="C33" s="71">
        <f t="shared" si="1"/>
        <v>20</v>
      </c>
      <c r="D33" s="63"/>
      <c r="E33" s="63">
        <v>20</v>
      </c>
      <c r="F33" s="80"/>
      <c r="G33" s="80"/>
      <c r="I33" s="80"/>
      <c r="L33" s="80"/>
    </row>
    <row r="34" s="97" customFormat="1" customHeight="1" spans="1:12">
      <c r="A34" s="104" t="s">
        <v>539</v>
      </c>
      <c r="B34" s="106" t="s">
        <v>540</v>
      </c>
      <c r="C34" s="71">
        <f t="shared" si="1"/>
        <v>34.56</v>
      </c>
      <c r="D34" s="63"/>
      <c r="E34" s="63">
        <v>34.56</v>
      </c>
      <c r="F34" s="80"/>
      <c r="G34" s="80"/>
      <c r="I34" s="80"/>
      <c r="L34" s="80"/>
    </row>
    <row r="35" s="97" customFormat="1" customHeight="1" spans="1:12">
      <c r="A35" s="104" t="s">
        <v>541</v>
      </c>
      <c r="B35" s="106" t="s">
        <v>542</v>
      </c>
      <c r="C35" s="71">
        <f t="shared" si="1"/>
        <v>46.930769</v>
      </c>
      <c r="D35" s="63"/>
      <c r="E35" s="63">
        <v>46.930769</v>
      </c>
      <c r="F35" s="80"/>
      <c r="G35" s="80"/>
      <c r="I35" s="80"/>
      <c r="L35" s="80"/>
    </row>
    <row r="36" s="97" customFormat="1" customHeight="1" spans="1:8">
      <c r="A36" s="104" t="s">
        <v>543</v>
      </c>
      <c r="B36" s="105" t="s">
        <v>544</v>
      </c>
      <c r="C36" s="71">
        <f t="shared" si="1"/>
        <v>540.12</v>
      </c>
      <c r="D36" s="71">
        <v>540.12</v>
      </c>
      <c r="E36" s="63"/>
      <c r="F36" s="80"/>
      <c r="H36" s="80"/>
    </row>
    <row r="37" s="97" customFormat="1" customHeight="1" spans="1:7">
      <c r="A37" s="104" t="s">
        <v>545</v>
      </c>
      <c r="B37" s="106" t="s">
        <v>546</v>
      </c>
      <c r="C37" s="71">
        <f t="shared" si="1"/>
        <v>474.121716</v>
      </c>
      <c r="D37" s="63">
        <v>474.121716</v>
      </c>
      <c r="E37" s="63"/>
      <c r="F37" s="80"/>
      <c r="G37" s="80"/>
    </row>
    <row r="38" s="97" customFormat="1" customHeight="1" spans="1:10">
      <c r="A38" s="104" t="s">
        <v>547</v>
      </c>
      <c r="B38" s="106" t="s">
        <v>548</v>
      </c>
      <c r="C38" s="71">
        <f t="shared" si="1"/>
        <v>0</v>
      </c>
      <c r="D38" s="63"/>
      <c r="E38" s="63"/>
      <c r="F38" s="80"/>
      <c r="G38" s="80"/>
      <c r="I38" s="80"/>
      <c r="J38" s="80"/>
    </row>
    <row r="39" s="97" customFormat="1" customHeight="1" spans="1:8">
      <c r="A39" s="104" t="s">
        <v>549</v>
      </c>
      <c r="B39" s="106" t="s">
        <v>550</v>
      </c>
      <c r="C39" s="71">
        <f t="shared" si="1"/>
        <v>0</v>
      </c>
      <c r="D39" s="63"/>
      <c r="E39" s="63"/>
      <c r="F39" s="80"/>
      <c r="G39" s="80"/>
      <c r="H39" s="80"/>
    </row>
    <row r="40" s="97" customFormat="1" customHeight="1" spans="1:7">
      <c r="A40" s="104" t="s">
        <v>551</v>
      </c>
      <c r="B40" s="106" t="s">
        <v>552</v>
      </c>
      <c r="C40" s="71">
        <f t="shared" si="1"/>
        <v>0</v>
      </c>
      <c r="D40" s="63"/>
      <c r="E40" s="63"/>
      <c r="F40" s="80"/>
      <c r="G40" s="80"/>
    </row>
    <row r="41" s="97" customFormat="1" customHeight="1" spans="1:7">
      <c r="A41" s="104" t="s">
        <v>553</v>
      </c>
      <c r="B41" s="106" t="s">
        <v>554</v>
      </c>
      <c r="C41" s="71">
        <f t="shared" si="1"/>
        <v>0</v>
      </c>
      <c r="D41" s="63"/>
      <c r="E41" s="63"/>
      <c r="F41" s="80"/>
      <c r="G41" s="80"/>
    </row>
    <row r="42" s="97" customFormat="1" customHeight="1" spans="1:7">
      <c r="A42" s="104" t="s">
        <v>555</v>
      </c>
      <c r="B42" s="106" t="s">
        <v>556</v>
      </c>
      <c r="C42" s="71">
        <f t="shared" si="1"/>
        <v>0</v>
      </c>
      <c r="D42" s="63"/>
      <c r="E42" s="63"/>
      <c r="F42" s="80"/>
      <c r="G42" s="80"/>
    </row>
    <row r="43" s="97" customFormat="1" customHeight="1" spans="1:6">
      <c r="A43" s="104" t="s">
        <v>557</v>
      </c>
      <c r="B43" s="106" t="s">
        <v>558</v>
      </c>
      <c r="C43" s="71">
        <f t="shared" si="1"/>
        <v>66</v>
      </c>
      <c r="D43" s="63">
        <v>66</v>
      </c>
      <c r="E43" s="63"/>
      <c r="F43" s="80"/>
    </row>
    <row r="44" customHeight="1" spans="1:5">
      <c r="A44" s="104">
        <v>310</v>
      </c>
      <c r="B44" s="105" t="s">
        <v>559</v>
      </c>
      <c r="C44" s="71">
        <v>16</v>
      </c>
      <c r="D44" s="63"/>
      <c r="E44" s="63">
        <v>16</v>
      </c>
    </row>
    <row r="45" customHeight="1" spans="1:14">
      <c r="A45" s="107" t="s">
        <v>560</v>
      </c>
      <c r="B45" s="25" t="s">
        <v>561</v>
      </c>
      <c r="C45" s="71">
        <v>16</v>
      </c>
      <c r="D45" s="63"/>
      <c r="E45" s="63">
        <v>16</v>
      </c>
      <c r="F45" s="15"/>
      <c r="N45" s="15"/>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E10" sqref="E10"/>
    </sheetView>
  </sheetViews>
  <sheetFormatPr defaultColWidth="6.88333333333333" defaultRowHeight="12.75" customHeight="1" outlineLevelCol="6"/>
  <cols>
    <col min="1" max="1" width="24.25" style="13" customWidth="1"/>
    <col min="2" max="2" width="21.8833333333333" style="13" customWidth="1"/>
    <col min="3" max="3" width="20" style="13" customWidth="1"/>
    <col min="4" max="4" width="21.3833333333333" style="13" customWidth="1"/>
    <col min="5" max="5" width="21.25" style="13" customWidth="1"/>
    <col min="6" max="6" width="20" style="13" customWidth="1"/>
    <col min="7" max="7" width="11.6333333333333" style="13" customWidth="1"/>
    <col min="8" max="251" width="6.88333333333333" style="13"/>
    <col min="252" max="263" width="11.6333333333333" style="13" customWidth="1"/>
    <col min="264" max="507" width="6.88333333333333" style="13"/>
    <col min="508" max="519" width="11.6333333333333" style="13" customWidth="1"/>
    <col min="520" max="763" width="6.88333333333333" style="13"/>
    <col min="764" max="775" width="11.6333333333333" style="13" customWidth="1"/>
    <col min="776" max="1019" width="6.88333333333333" style="13"/>
    <col min="1020" max="1031" width="11.6333333333333" style="13" customWidth="1"/>
    <col min="1032" max="1275" width="6.88333333333333" style="13"/>
    <col min="1276" max="1287" width="11.6333333333333" style="13" customWidth="1"/>
    <col min="1288" max="1531" width="6.88333333333333" style="13"/>
    <col min="1532" max="1543" width="11.6333333333333" style="13" customWidth="1"/>
    <col min="1544" max="1787" width="6.88333333333333" style="13"/>
    <col min="1788" max="1799" width="11.6333333333333" style="13" customWidth="1"/>
    <col min="1800" max="2043" width="6.88333333333333" style="13"/>
    <col min="2044" max="2055" width="11.6333333333333" style="13" customWidth="1"/>
    <col min="2056" max="2299" width="6.88333333333333" style="13"/>
    <col min="2300" max="2311" width="11.6333333333333" style="13" customWidth="1"/>
    <col min="2312" max="2555" width="6.88333333333333" style="13"/>
    <col min="2556" max="2567" width="11.6333333333333" style="13" customWidth="1"/>
    <col min="2568" max="2811" width="6.88333333333333" style="13"/>
    <col min="2812" max="2823" width="11.6333333333333" style="13" customWidth="1"/>
    <col min="2824" max="3067" width="6.88333333333333" style="13"/>
    <col min="3068" max="3079" width="11.6333333333333" style="13" customWidth="1"/>
    <col min="3080" max="3323" width="6.88333333333333" style="13"/>
    <col min="3324" max="3335" width="11.6333333333333" style="13" customWidth="1"/>
    <col min="3336" max="3579" width="6.88333333333333" style="13"/>
    <col min="3580" max="3591" width="11.6333333333333" style="13" customWidth="1"/>
    <col min="3592" max="3835" width="6.88333333333333" style="13"/>
    <col min="3836" max="3847" width="11.6333333333333" style="13" customWidth="1"/>
    <col min="3848" max="4091" width="6.88333333333333" style="13"/>
    <col min="4092" max="4103" width="11.6333333333333" style="13" customWidth="1"/>
    <col min="4104" max="4347" width="6.88333333333333" style="13"/>
    <col min="4348" max="4359" width="11.6333333333333" style="13" customWidth="1"/>
    <col min="4360" max="4603" width="6.88333333333333" style="13"/>
    <col min="4604" max="4615" width="11.6333333333333" style="13" customWidth="1"/>
    <col min="4616" max="4859" width="6.88333333333333" style="13"/>
    <col min="4860" max="4871" width="11.6333333333333" style="13" customWidth="1"/>
    <col min="4872" max="5115" width="6.88333333333333" style="13"/>
    <col min="5116" max="5127" width="11.6333333333333" style="13" customWidth="1"/>
    <col min="5128" max="5371" width="6.88333333333333" style="13"/>
    <col min="5372" max="5383" width="11.6333333333333" style="13" customWidth="1"/>
    <col min="5384" max="5627" width="6.88333333333333" style="13"/>
    <col min="5628" max="5639" width="11.6333333333333" style="13" customWidth="1"/>
    <col min="5640" max="5883" width="6.88333333333333" style="13"/>
    <col min="5884" max="5895" width="11.6333333333333" style="13" customWidth="1"/>
    <col min="5896" max="6139" width="6.88333333333333" style="13"/>
    <col min="6140" max="6151" width="11.6333333333333" style="13" customWidth="1"/>
    <col min="6152" max="6395" width="6.88333333333333" style="13"/>
    <col min="6396" max="6407" width="11.6333333333333" style="13" customWidth="1"/>
    <col min="6408" max="6651" width="6.88333333333333" style="13"/>
    <col min="6652" max="6663" width="11.6333333333333" style="13" customWidth="1"/>
    <col min="6664" max="6907" width="6.88333333333333" style="13"/>
    <col min="6908" max="6919" width="11.6333333333333" style="13" customWidth="1"/>
    <col min="6920" max="7163" width="6.88333333333333" style="13"/>
    <col min="7164" max="7175" width="11.6333333333333" style="13" customWidth="1"/>
    <col min="7176" max="7419" width="6.88333333333333" style="13"/>
    <col min="7420" max="7431" width="11.6333333333333" style="13" customWidth="1"/>
    <col min="7432" max="7675" width="6.88333333333333" style="13"/>
    <col min="7676" max="7687" width="11.6333333333333" style="13" customWidth="1"/>
    <col min="7688" max="7931" width="6.88333333333333" style="13"/>
    <col min="7932" max="7943" width="11.6333333333333" style="13" customWidth="1"/>
    <col min="7944" max="8187" width="6.88333333333333" style="13"/>
    <col min="8188" max="8199" width="11.6333333333333" style="13" customWidth="1"/>
    <col min="8200" max="8443" width="6.88333333333333" style="13"/>
    <col min="8444" max="8455" width="11.6333333333333" style="13" customWidth="1"/>
    <col min="8456" max="8699" width="6.88333333333333" style="13"/>
    <col min="8700" max="8711" width="11.6333333333333" style="13" customWidth="1"/>
    <col min="8712" max="8955" width="6.88333333333333" style="13"/>
    <col min="8956" max="8967" width="11.6333333333333" style="13" customWidth="1"/>
    <col min="8968" max="9211" width="6.88333333333333" style="13"/>
    <col min="9212" max="9223" width="11.6333333333333" style="13" customWidth="1"/>
    <col min="9224" max="9467" width="6.88333333333333" style="13"/>
    <col min="9468" max="9479" width="11.6333333333333" style="13" customWidth="1"/>
    <col min="9480" max="9723" width="6.88333333333333" style="13"/>
    <col min="9724" max="9735" width="11.6333333333333" style="13" customWidth="1"/>
    <col min="9736" max="9979" width="6.88333333333333" style="13"/>
    <col min="9980" max="9991" width="11.6333333333333" style="13" customWidth="1"/>
    <col min="9992" max="10235" width="6.88333333333333" style="13"/>
    <col min="10236" max="10247" width="11.6333333333333" style="13" customWidth="1"/>
    <col min="10248" max="10491" width="6.88333333333333" style="13"/>
    <col min="10492" max="10503" width="11.6333333333333" style="13" customWidth="1"/>
    <col min="10504" max="10747" width="6.88333333333333" style="13"/>
    <col min="10748" max="10759" width="11.6333333333333" style="13" customWidth="1"/>
    <col min="10760" max="11003" width="6.88333333333333" style="13"/>
    <col min="11004" max="11015" width="11.6333333333333" style="13" customWidth="1"/>
    <col min="11016" max="11259" width="6.88333333333333" style="13"/>
    <col min="11260" max="11271" width="11.6333333333333" style="13" customWidth="1"/>
    <col min="11272" max="11515" width="6.88333333333333" style="13"/>
    <col min="11516" max="11527" width="11.6333333333333" style="13" customWidth="1"/>
    <col min="11528" max="11771" width="6.88333333333333" style="13"/>
    <col min="11772" max="11783" width="11.6333333333333" style="13" customWidth="1"/>
    <col min="11784" max="12027" width="6.88333333333333" style="13"/>
    <col min="12028" max="12039" width="11.6333333333333" style="13" customWidth="1"/>
    <col min="12040" max="12283" width="6.88333333333333" style="13"/>
    <col min="12284" max="12295" width="11.6333333333333" style="13" customWidth="1"/>
    <col min="12296" max="12539" width="6.88333333333333" style="13"/>
    <col min="12540" max="12551" width="11.6333333333333" style="13" customWidth="1"/>
    <col min="12552" max="12795" width="6.88333333333333" style="13"/>
    <col min="12796" max="12807" width="11.6333333333333" style="13" customWidth="1"/>
    <col min="12808" max="13051" width="6.88333333333333" style="13"/>
    <col min="13052" max="13063" width="11.6333333333333" style="13" customWidth="1"/>
    <col min="13064" max="13307" width="6.88333333333333" style="13"/>
    <col min="13308" max="13319" width="11.6333333333333" style="13" customWidth="1"/>
    <col min="13320" max="13563" width="6.88333333333333" style="13"/>
    <col min="13564" max="13575" width="11.6333333333333" style="13" customWidth="1"/>
    <col min="13576" max="13819" width="6.88333333333333" style="13"/>
    <col min="13820" max="13831" width="11.6333333333333" style="13" customWidth="1"/>
    <col min="13832" max="14075" width="6.88333333333333" style="13"/>
    <col min="14076" max="14087" width="11.6333333333333" style="13" customWidth="1"/>
    <col min="14088" max="14331" width="6.88333333333333" style="13"/>
    <col min="14332" max="14343" width="11.6333333333333" style="13" customWidth="1"/>
    <col min="14344" max="14587" width="6.88333333333333" style="13"/>
    <col min="14588" max="14599" width="11.6333333333333" style="13" customWidth="1"/>
    <col min="14600" max="14843" width="6.88333333333333" style="13"/>
    <col min="14844" max="14855" width="11.6333333333333" style="13" customWidth="1"/>
    <col min="14856" max="15099" width="6.88333333333333" style="13"/>
    <col min="15100" max="15111" width="11.6333333333333" style="13" customWidth="1"/>
    <col min="15112" max="15355" width="6.88333333333333" style="13"/>
    <col min="15356" max="15367" width="11.6333333333333" style="13" customWidth="1"/>
    <col min="15368" max="15611" width="6.88333333333333" style="13"/>
    <col min="15612" max="15623" width="11.6333333333333" style="13" customWidth="1"/>
    <col min="15624" max="15867" width="6.88333333333333" style="13"/>
    <col min="15868" max="15879" width="11.6333333333333" style="13" customWidth="1"/>
    <col min="15880" max="16123" width="6.88333333333333" style="13"/>
    <col min="16124" max="16135" width="11.6333333333333" style="13" customWidth="1"/>
    <col min="16136" max="16384" width="6.88333333333333" style="13"/>
  </cols>
  <sheetData>
    <row r="1" ht="20.1" customHeight="1" spans="1:7">
      <c r="A1" s="14" t="s">
        <v>562</v>
      </c>
      <c r="G1" s="94"/>
    </row>
    <row r="2" ht="18.75" spans="1:7">
      <c r="A2" s="95" t="s">
        <v>563</v>
      </c>
      <c r="B2" s="95"/>
      <c r="C2" s="95"/>
      <c r="D2" s="95"/>
      <c r="E2" s="95"/>
      <c r="F2" s="95"/>
      <c r="G2" s="82"/>
    </row>
    <row r="3" ht="20.1" customHeight="1" spans="1:7">
      <c r="A3" s="96"/>
      <c r="B3" s="82"/>
      <c r="C3" s="82"/>
      <c r="D3" s="82"/>
      <c r="E3" s="82"/>
      <c r="F3" s="82"/>
      <c r="G3" s="82"/>
    </row>
    <row r="4" ht="20.1" customHeight="1" spans="1:6">
      <c r="A4" s="97"/>
      <c r="B4" s="97"/>
      <c r="C4" s="97"/>
      <c r="D4" s="97"/>
      <c r="E4" s="97"/>
      <c r="F4" s="23" t="s">
        <v>313</v>
      </c>
    </row>
    <row r="5" ht="30" customHeight="1" spans="1:6">
      <c r="A5" s="38" t="s">
        <v>363</v>
      </c>
      <c r="B5" s="38"/>
      <c r="C5" s="38"/>
      <c r="D5" s="38"/>
      <c r="E5" s="38"/>
      <c r="F5" s="38"/>
    </row>
    <row r="6" ht="30" customHeight="1" spans="1:6">
      <c r="A6" s="38" t="s">
        <v>318</v>
      </c>
      <c r="B6" s="6" t="s">
        <v>564</v>
      </c>
      <c r="C6" s="38" t="s">
        <v>565</v>
      </c>
      <c r="D6" s="38"/>
      <c r="E6" s="38"/>
      <c r="F6" s="38" t="s">
        <v>532</v>
      </c>
    </row>
    <row r="7" ht="30" customHeight="1" spans="1:6">
      <c r="A7" s="38"/>
      <c r="B7" s="6"/>
      <c r="C7" s="38" t="s">
        <v>366</v>
      </c>
      <c r="D7" s="6" t="s">
        <v>566</v>
      </c>
      <c r="E7" s="6" t="s">
        <v>567</v>
      </c>
      <c r="F7" s="38"/>
    </row>
    <row r="8" ht="30" customHeight="1" spans="1:6">
      <c r="A8" s="25" t="s">
        <v>568</v>
      </c>
      <c r="B8" s="63"/>
      <c r="C8" s="63">
        <v>20</v>
      </c>
      <c r="D8" s="63"/>
      <c r="E8" s="63">
        <v>20</v>
      </c>
      <c r="F8" s="63">
        <v>8</v>
      </c>
    </row>
    <row r="9" ht="22.5" customHeight="1" spans="2:7">
      <c r="B9" s="15"/>
      <c r="C9" s="15"/>
      <c r="D9" s="15"/>
      <c r="E9" s="15"/>
      <c r="F9" s="15"/>
      <c r="G9" s="15"/>
    </row>
    <row r="10" customHeight="1" spans="2:7">
      <c r="B10" s="15"/>
      <c r="C10" s="15"/>
      <c r="D10" s="15"/>
      <c r="E10" s="15"/>
      <c r="F10" s="15"/>
      <c r="G10" s="15"/>
    </row>
    <row r="11" customHeight="1" spans="2:7">
      <c r="B11" s="15"/>
      <c r="C11" s="15"/>
      <c r="D11" s="15"/>
      <c r="E11" s="15"/>
      <c r="F11" s="15"/>
      <c r="G11" s="15"/>
    </row>
    <row r="12" customHeight="1" spans="2:7">
      <c r="B12" s="15"/>
      <c r="C12" s="15"/>
      <c r="D12" s="15"/>
      <c r="G12" s="15"/>
    </row>
    <row r="13" customHeight="1" spans="2:6">
      <c r="B13" s="15"/>
      <c r="C13" s="15"/>
      <c r="D13" s="15"/>
      <c r="E13" s="15"/>
      <c r="F13" s="15"/>
    </row>
    <row r="14" customHeight="1" spans="2:4">
      <c r="B14" s="15"/>
      <c r="C14" s="15"/>
      <c r="D14" s="15"/>
    </row>
    <row r="15" customHeight="1" spans="5:5">
      <c r="E15" s="15"/>
    </row>
    <row r="16" customHeight="1" spans="6:7">
      <c r="F16" s="15"/>
      <c r="G16" s="15"/>
    </row>
    <row r="20" customHeight="1" spans="3:3">
      <c r="C20" s="15"/>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D12" sqref="D12"/>
    </sheetView>
  </sheetViews>
  <sheetFormatPr defaultColWidth="6.88333333333333" defaultRowHeight="12.75" customHeight="1" outlineLevelCol="4"/>
  <cols>
    <col min="1" max="1" width="22.25" style="13" customWidth="1"/>
    <col min="2" max="2" width="26.1333333333333" style="13" customWidth="1"/>
    <col min="3" max="3" width="23.5" style="13" customWidth="1"/>
    <col min="4" max="4" width="25.25" style="13" customWidth="1"/>
    <col min="5" max="5" width="27" style="13" customWidth="1"/>
    <col min="6" max="256" width="6.88333333333333" style="13"/>
    <col min="257" max="257" width="19.5" style="13" customWidth="1"/>
    <col min="258" max="258" width="52.5" style="13" customWidth="1"/>
    <col min="259" max="261" width="18.25" style="13" customWidth="1"/>
    <col min="262" max="512" width="6.88333333333333" style="13"/>
    <col min="513" max="513" width="19.5" style="13" customWidth="1"/>
    <col min="514" max="514" width="52.5" style="13" customWidth="1"/>
    <col min="515" max="517" width="18.25" style="13" customWidth="1"/>
    <col min="518" max="768" width="6.88333333333333" style="13"/>
    <col min="769" max="769" width="19.5" style="13" customWidth="1"/>
    <col min="770" max="770" width="52.5" style="13" customWidth="1"/>
    <col min="771" max="773" width="18.25" style="13" customWidth="1"/>
    <col min="774" max="1024" width="6.88333333333333" style="13"/>
    <col min="1025" max="1025" width="19.5" style="13" customWidth="1"/>
    <col min="1026" max="1026" width="52.5" style="13" customWidth="1"/>
    <col min="1027" max="1029" width="18.25" style="13" customWidth="1"/>
    <col min="1030" max="1280" width="6.88333333333333" style="13"/>
    <col min="1281" max="1281" width="19.5" style="13" customWidth="1"/>
    <col min="1282" max="1282" width="52.5" style="13" customWidth="1"/>
    <col min="1283" max="1285" width="18.25" style="13" customWidth="1"/>
    <col min="1286" max="1536" width="6.88333333333333" style="13"/>
    <col min="1537" max="1537" width="19.5" style="13" customWidth="1"/>
    <col min="1538" max="1538" width="52.5" style="13" customWidth="1"/>
    <col min="1539" max="1541" width="18.25" style="13" customWidth="1"/>
    <col min="1542" max="1792" width="6.88333333333333" style="13"/>
    <col min="1793" max="1793" width="19.5" style="13" customWidth="1"/>
    <col min="1794" max="1794" width="52.5" style="13" customWidth="1"/>
    <col min="1795" max="1797" width="18.25" style="13" customWidth="1"/>
    <col min="1798" max="2048" width="6.88333333333333" style="13"/>
    <col min="2049" max="2049" width="19.5" style="13" customWidth="1"/>
    <col min="2050" max="2050" width="52.5" style="13" customWidth="1"/>
    <col min="2051" max="2053" width="18.25" style="13" customWidth="1"/>
    <col min="2054" max="2304" width="6.88333333333333" style="13"/>
    <col min="2305" max="2305" width="19.5" style="13" customWidth="1"/>
    <col min="2306" max="2306" width="52.5" style="13" customWidth="1"/>
    <col min="2307" max="2309" width="18.25" style="13" customWidth="1"/>
    <col min="2310" max="2560" width="6.88333333333333" style="13"/>
    <col min="2561" max="2561" width="19.5" style="13" customWidth="1"/>
    <col min="2562" max="2562" width="52.5" style="13" customWidth="1"/>
    <col min="2563" max="2565" width="18.25" style="13" customWidth="1"/>
    <col min="2566" max="2816" width="6.88333333333333" style="13"/>
    <col min="2817" max="2817" width="19.5" style="13" customWidth="1"/>
    <col min="2818" max="2818" width="52.5" style="13" customWidth="1"/>
    <col min="2819" max="2821" width="18.25" style="13" customWidth="1"/>
    <col min="2822" max="3072" width="6.88333333333333" style="13"/>
    <col min="3073" max="3073" width="19.5" style="13" customWidth="1"/>
    <col min="3074" max="3074" width="52.5" style="13" customWidth="1"/>
    <col min="3075" max="3077" width="18.25" style="13" customWidth="1"/>
    <col min="3078" max="3328" width="6.88333333333333" style="13"/>
    <col min="3329" max="3329" width="19.5" style="13" customWidth="1"/>
    <col min="3330" max="3330" width="52.5" style="13" customWidth="1"/>
    <col min="3331" max="3333" width="18.25" style="13" customWidth="1"/>
    <col min="3334" max="3584" width="6.88333333333333" style="13"/>
    <col min="3585" max="3585" width="19.5" style="13" customWidth="1"/>
    <col min="3586" max="3586" width="52.5" style="13" customWidth="1"/>
    <col min="3587" max="3589" width="18.25" style="13" customWidth="1"/>
    <col min="3590" max="3840" width="6.88333333333333" style="13"/>
    <col min="3841" max="3841" width="19.5" style="13" customWidth="1"/>
    <col min="3842" max="3842" width="52.5" style="13" customWidth="1"/>
    <col min="3843" max="3845" width="18.25" style="13" customWidth="1"/>
    <col min="3846" max="4096" width="6.88333333333333" style="13"/>
    <col min="4097" max="4097" width="19.5" style="13" customWidth="1"/>
    <col min="4098" max="4098" width="52.5" style="13" customWidth="1"/>
    <col min="4099" max="4101" width="18.25" style="13" customWidth="1"/>
    <col min="4102" max="4352" width="6.88333333333333" style="13"/>
    <col min="4353" max="4353" width="19.5" style="13" customWidth="1"/>
    <col min="4354" max="4354" width="52.5" style="13" customWidth="1"/>
    <col min="4355" max="4357" width="18.25" style="13" customWidth="1"/>
    <col min="4358" max="4608" width="6.88333333333333" style="13"/>
    <col min="4609" max="4609" width="19.5" style="13" customWidth="1"/>
    <col min="4610" max="4610" width="52.5" style="13" customWidth="1"/>
    <col min="4611" max="4613" width="18.25" style="13" customWidth="1"/>
    <col min="4614" max="4864" width="6.88333333333333" style="13"/>
    <col min="4865" max="4865" width="19.5" style="13" customWidth="1"/>
    <col min="4866" max="4866" width="52.5" style="13" customWidth="1"/>
    <col min="4867" max="4869" width="18.25" style="13" customWidth="1"/>
    <col min="4870" max="5120" width="6.88333333333333" style="13"/>
    <col min="5121" max="5121" width="19.5" style="13" customWidth="1"/>
    <col min="5122" max="5122" width="52.5" style="13" customWidth="1"/>
    <col min="5123" max="5125" width="18.25" style="13" customWidth="1"/>
    <col min="5126" max="5376" width="6.88333333333333" style="13"/>
    <col min="5377" max="5377" width="19.5" style="13" customWidth="1"/>
    <col min="5378" max="5378" width="52.5" style="13" customWidth="1"/>
    <col min="5379" max="5381" width="18.25" style="13" customWidth="1"/>
    <col min="5382" max="5632" width="6.88333333333333" style="13"/>
    <col min="5633" max="5633" width="19.5" style="13" customWidth="1"/>
    <col min="5634" max="5634" width="52.5" style="13" customWidth="1"/>
    <col min="5635" max="5637" width="18.25" style="13" customWidth="1"/>
    <col min="5638" max="5888" width="6.88333333333333" style="13"/>
    <col min="5889" max="5889" width="19.5" style="13" customWidth="1"/>
    <col min="5890" max="5890" width="52.5" style="13" customWidth="1"/>
    <col min="5891" max="5893" width="18.25" style="13" customWidth="1"/>
    <col min="5894" max="6144" width="6.88333333333333" style="13"/>
    <col min="6145" max="6145" width="19.5" style="13" customWidth="1"/>
    <col min="6146" max="6146" width="52.5" style="13" customWidth="1"/>
    <col min="6147" max="6149" width="18.25" style="13" customWidth="1"/>
    <col min="6150" max="6400" width="6.88333333333333" style="13"/>
    <col min="6401" max="6401" width="19.5" style="13" customWidth="1"/>
    <col min="6402" max="6402" width="52.5" style="13" customWidth="1"/>
    <col min="6403" max="6405" width="18.25" style="13" customWidth="1"/>
    <col min="6406" max="6656" width="6.88333333333333" style="13"/>
    <col min="6657" max="6657" width="19.5" style="13" customWidth="1"/>
    <col min="6658" max="6658" width="52.5" style="13" customWidth="1"/>
    <col min="6659" max="6661" width="18.25" style="13" customWidth="1"/>
    <col min="6662" max="6912" width="6.88333333333333" style="13"/>
    <col min="6913" max="6913" width="19.5" style="13" customWidth="1"/>
    <col min="6914" max="6914" width="52.5" style="13" customWidth="1"/>
    <col min="6915" max="6917" width="18.25" style="13" customWidth="1"/>
    <col min="6918" max="7168" width="6.88333333333333" style="13"/>
    <col min="7169" max="7169" width="19.5" style="13" customWidth="1"/>
    <col min="7170" max="7170" width="52.5" style="13" customWidth="1"/>
    <col min="7171" max="7173" width="18.25" style="13" customWidth="1"/>
    <col min="7174" max="7424" width="6.88333333333333" style="13"/>
    <col min="7425" max="7425" width="19.5" style="13" customWidth="1"/>
    <col min="7426" max="7426" width="52.5" style="13" customWidth="1"/>
    <col min="7427" max="7429" width="18.25" style="13" customWidth="1"/>
    <col min="7430" max="7680" width="6.88333333333333" style="13"/>
    <col min="7681" max="7681" width="19.5" style="13" customWidth="1"/>
    <col min="7682" max="7682" width="52.5" style="13" customWidth="1"/>
    <col min="7683" max="7685" width="18.25" style="13" customWidth="1"/>
    <col min="7686" max="7936" width="6.88333333333333" style="13"/>
    <col min="7937" max="7937" width="19.5" style="13" customWidth="1"/>
    <col min="7938" max="7938" width="52.5" style="13" customWidth="1"/>
    <col min="7939" max="7941" width="18.25" style="13" customWidth="1"/>
    <col min="7942" max="8192" width="6.88333333333333" style="13"/>
    <col min="8193" max="8193" width="19.5" style="13" customWidth="1"/>
    <col min="8194" max="8194" width="52.5" style="13" customWidth="1"/>
    <col min="8195" max="8197" width="18.25" style="13" customWidth="1"/>
    <col min="8198" max="8448" width="6.88333333333333" style="13"/>
    <col min="8449" max="8449" width="19.5" style="13" customWidth="1"/>
    <col min="8450" max="8450" width="52.5" style="13" customWidth="1"/>
    <col min="8451" max="8453" width="18.25" style="13" customWidth="1"/>
    <col min="8454" max="8704" width="6.88333333333333" style="13"/>
    <col min="8705" max="8705" width="19.5" style="13" customWidth="1"/>
    <col min="8706" max="8706" width="52.5" style="13" customWidth="1"/>
    <col min="8707" max="8709" width="18.25" style="13" customWidth="1"/>
    <col min="8710" max="8960" width="6.88333333333333" style="13"/>
    <col min="8961" max="8961" width="19.5" style="13" customWidth="1"/>
    <col min="8962" max="8962" width="52.5" style="13" customWidth="1"/>
    <col min="8963" max="8965" width="18.25" style="13" customWidth="1"/>
    <col min="8966" max="9216" width="6.88333333333333" style="13"/>
    <col min="9217" max="9217" width="19.5" style="13" customWidth="1"/>
    <col min="9218" max="9218" width="52.5" style="13" customWidth="1"/>
    <col min="9219" max="9221" width="18.25" style="13" customWidth="1"/>
    <col min="9222" max="9472" width="6.88333333333333" style="13"/>
    <col min="9473" max="9473" width="19.5" style="13" customWidth="1"/>
    <col min="9474" max="9474" width="52.5" style="13" customWidth="1"/>
    <col min="9475" max="9477" width="18.25" style="13" customWidth="1"/>
    <col min="9478" max="9728" width="6.88333333333333" style="13"/>
    <col min="9729" max="9729" width="19.5" style="13" customWidth="1"/>
    <col min="9730" max="9730" width="52.5" style="13" customWidth="1"/>
    <col min="9731" max="9733" width="18.25" style="13" customWidth="1"/>
    <col min="9734" max="9984" width="6.88333333333333" style="13"/>
    <col min="9985" max="9985" width="19.5" style="13" customWidth="1"/>
    <col min="9986" max="9986" width="52.5" style="13" customWidth="1"/>
    <col min="9987" max="9989" width="18.25" style="13" customWidth="1"/>
    <col min="9990" max="10240" width="6.88333333333333" style="13"/>
    <col min="10241" max="10241" width="19.5" style="13" customWidth="1"/>
    <col min="10242" max="10242" width="52.5" style="13" customWidth="1"/>
    <col min="10243" max="10245" width="18.25" style="13" customWidth="1"/>
    <col min="10246" max="10496" width="6.88333333333333" style="13"/>
    <col min="10497" max="10497" width="19.5" style="13" customWidth="1"/>
    <col min="10498" max="10498" width="52.5" style="13" customWidth="1"/>
    <col min="10499" max="10501" width="18.25" style="13" customWidth="1"/>
    <col min="10502" max="10752" width="6.88333333333333" style="13"/>
    <col min="10753" max="10753" width="19.5" style="13" customWidth="1"/>
    <col min="10754" max="10754" width="52.5" style="13" customWidth="1"/>
    <col min="10755" max="10757" width="18.25" style="13" customWidth="1"/>
    <col min="10758" max="11008" width="6.88333333333333" style="13"/>
    <col min="11009" max="11009" width="19.5" style="13" customWidth="1"/>
    <col min="11010" max="11010" width="52.5" style="13" customWidth="1"/>
    <col min="11011" max="11013" width="18.25" style="13" customWidth="1"/>
    <col min="11014" max="11264" width="6.88333333333333" style="13"/>
    <col min="11265" max="11265" width="19.5" style="13" customWidth="1"/>
    <col min="11266" max="11266" width="52.5" style="13" customWidth="1"/>
    <col min="11267" max="11269" width="18.25" style="13" customWidth="1"/>
    <col min="11270" max="11520" width="6.88333333333333" style="13"/>
    <col min="11521" max="11521" width="19.5" style="13" customWidth="1"/>
    <col min="11522" max="11522" width="52.5" style="13" customWidth="1"/>
    <col min="11523" max="11525" width="18.25" style="13" customWidth="1"/>
    <col min="11526" max="11776" width="6.88333333333333" style="13"/>
    <col min="11777" max="11777" width="19.5" style="13" customWidth="1"/>
    <col min="11778" max="11778" width="52.5" style="13" customWidth="1"/>
    <col min="11779" max="11781" width="18.25" style="13" customWidth="1"/>
    <col min="11782" max="12032" width="6.88333333333333" style="13"/>
    <col min="12033" max="12033" width="19.5" style="13" customWidth="1"/>
    <col min="12034" max="12034" width="52.5" style="13" customWidth="1"/>
    <col min="12035" max="12037" width="18.25" style="13" customWidth="1"/>
    <col min="12038" max="12288" width="6.88333333333333" style="13"/>
    <col min="12289" max="12289" width="19.5" style="13" customWidth="1"/>
    <col min="12290" max="12290" width="52.5" style="13" customWidth="1"/>
    <col min="12291" max="12293" width="18.25" style="13" customWidth="1"/>
    <col min="12294" max="12544" width="6.88333333333333" style="13"/>
    <col min="12545" max="12545" width="19.5" style="13" customWidth="1"/>
    <col min="12546" max="12546" width="52.5" style="13" customWidth="1"/>
    <col min="12547" max="12549" width="18.25" style="13" customWidth="1"/>
    <col min="12550" max="12800" width="6.88333333333333" style="13"/>
    <col min="12801" max="12801" width="19.5" style="13" customWidth="1"/>
    <col min="12802" max="12802" width="52.5" style="13" customWidth="1"/>
    <col min="12803" max="12805" width="18.25" style="13" customWidth="1"/>
    <col min="12806" max="13056" width="6.88333333333333" style="13"/>
    <col min="13057" max="13057" width="19.5" style="13" customWidth="1"/>
    <col min="13058" max="13058" width="52.5" style="13" customWidth="1"/>
    <col min="13059" max="13061" width="18.25" style="13" customWidth="1"/>
    <col min="13062" max="13312" width="6.88333333333333" style="13"/>
    <col min="13313" max="13313" width="19.5" style="13" customWidth="1"/>
    <col min="13314" max="13314" width="52.5" style="13" customWidth="1"/>
    <col min="13315" max="13317" width="18.25" style="13" customWidth="1"/>
    <col min="13318" max="13568" width="6.88333333333333" style="13"/>
    <col min="13569" max="13569" width="19.5" style="13" customWidth="1"/>
    <col min="13570" max="13570" width="52.5" style="13" customWidth="1"/>
    <col min="13571" max="13573" width="18.25" style="13" customWidth="1"/>
    <col min="13574" max="13824" width="6.88333333333333" style="13"/>
    <col min="13825" max="13825" width="19.5" style="13" customWidth="1"/>
    <col min="13826" max="13826" width="52.5" style="13" customWidth="1"/>
    <col min="13827" max="13829" width="18.25" style="13" customWidth="1"/>
    <col min="13830" max="14080" width="6.88333333333333" style="13"/>
    <col min="14081" max="14081" width="19.5" style="13" customWidth="1"/>
    <col min="14082" max="14082" width="52.5" style="13" customWidth="1"/>
    <col min="14083" max="14085" width="18.25" style="13" customWidth="1"/>
    <col min="14086" max="14336" width="6.88333333333333" style="13"/>
    <col min="14337" max="14337" width="19.5" style="13" customWidth="1"/>
    <col min="14338" max="14338" width="52.5" style="13" customWidth="1"/>
    <col min="14339" max="14341" width="18.25" style="13" customWidth="1"/>
    <col min="14342" max="14592" width="6.88333333333333" style="13"/>
    <col min="14593" max="14593" width="19.5" style="13" customWidth="1"/>
    <col min="14594" max="14594" width="52.5" style="13" customWidth="1"/>
    <col min="14595" max="14597" width="18.25" style="13" customWidth="1"/>
    <col min="14598" max="14848" width="6.88333333333333" style="13"/>
    <col min="14849" max="14849" width="19.5" style="13" customWidth="1"/>
    <col min="14850" max="14850" width="52.5" style="13" customWidth="1"/>
    <col min="14851" max="14853" width="18.25" style="13" customWidth="1"/>
    <col min="14854" max="15104" width="6.88333333333333" style="13"/>
    <col min="15105" max="15105" width="19.5" style="13" customWidth="1"/>
    <col min="15106" max="15106" width="52.5" style="13" customWidth="1"/>
    <col min="15107" max="15109" width="18.25" style="13" customWidth="1"/>
    <col min="15110" max="15360" width="6.88333333333333" style="13"/>
    <col min="15361" max="15361" width="19.5" style="13" customWidth="1"/>
    <col min="15362" max="15362" width="52.5" style="13" customWidth="1"/>
    <col min="15363" max="15365" width="18.25" style="13" customWidth="1"/>
    <col min="15366" max="15616" width="6.88333333333333" style="13"/>
    <col min="15617" max="15617" width="19.5" style="13" customWidth="1"/>
    <col min="15618" max="15618" width="52.5" style="13" customWidth="1"/>
    <col min="15619" max="15621" width="18.25" style="13" customWidth="1"/>
    <col min="15622" max="15872" width="6.88333333333333" style="13"/>
    <col min="15873" max="15873" width="19.5" style="13" customWidth="1"/>
    <col min="15874" max="15874" width="52.5" style="13" customWidth="1"/>
    <col min="15875" max="15877" width="18.25" style="13" customWidth="1"/>
    <col min="15878" max="16128" width="6.88333333333333" style="13"/>
    <col min="16129" max="16129" width="19.5" style="13" customWidth="1"/>
    <col min="16130" max="16130" width="52.5" style="13" customWidth="1"/>
    <col min="16131" max="16133" width="18.25" style="13" customWidth="1"/>
    <col min="16134" max="16384" width="6.88333333333333" style="13"/>
  </cols>
  <sheetData>
    <row r="1" ht="20.1" customHeight="1" spans="1:5">
      <c r="A1" s="14" t="s">
        <v>569</v>
      </c>
      <c r="E1" s="50"/>
    </row>
    <row r="2" ht="25.5" spans="1:5">
      <c r="A2" s="81" t="s">
        <v>570</v>
      </c>
      <c r="B2" s="81"/>
      <c r="C2" s="81"/>
      <c r="D2" s="81"/>
      <c r="E2" s="81"/>
    </row>
    <row r="3" ht="20.1" customHeight="1" spans="1:5">
      <c r="A3" s="82"/>
      <c r="B3" s="82"/>
      <c r="C3" s="82"/>
      <c r="D3" s="82"/>
      <c r="E3" s="82"/>
    </row>
    <row r="4" ht="20.1" customHeight="1" spans="1:5">
      <c r="A4" s="83"/>
      <c r="B4" s="84"/>
      <c r="C4" s="84"/>
      <c r="D4" s="84"/>
      <c r="E4" s="85" t="s">
        <v>313</v>
      </c>
    </row>
    <row r="5" ht="30" customHeight="1" spans="1:5">
      <c r="A5" s="38" t="s">
        <v>364</v>
      </c>
      <c r="B5" s="86" t="s">
        <v>365</v>
      </c>
      <c r="C5" s="38" t="s">
        <v>571</v>
      </c>
      <c r="D5" s="38"/>
      <c r="E5" s="38"/>
    </row>
    <row r="6" ht="30" customHeight="1" spans="1:5">
      <c r="A6" s="87"/>
      <c r="B6" s="87"/>
      <c r="C6" s="88" t="s">
        <v>318</v>
      </c>
      <c r="D6" s="88" t="s">
        <v>367</v>
      </c>
      <c r="E6" s="88" t="s">
        <v>368</v>
      </c>
    </row>
    <row r="7" ht="30" customHeight="1" spans="1:5">
      <c r="A7" s="89"/>
      <c r="B7" s="90"/>
      <c r="C7" s="91"/>
      <c r="D7" s="92"/>
      <c r="E7" s="63"/>
    </row>
    <row r="8" ht="20.25" customHeight="1" spans="1:5">
      <c r="A8" s="93" t="s">
        <v>572</v>
      </c>
      <c r="B8" s="15"/>
      <c r="C8" s="15"/>
      <c r="D8" s="15"/>
      <c r="E8" s="15"/>
    </row>
    <row r="9" ht="20.25" customHeight="1" spans="1:5">
      <c r="A9" s="15"/>
      <c r="B9" s="15"/>
      <c r="C9" s="15"/>
      <c r="D9" s="15"/>
      <c r="E9" s="15"/>
    </row>
    <row r="10" customHeight="1" spans="1:5">
      <c r="A10" s="15"/>
      <c r="B10" s="15"/>
      <c r="C10" s="15"/>
      <c r="E10" s="15"/>
    </row>
    <row r="11" customHeight="1" spans="1:5">
      <c r="A11" s="15"/>
      <c r="B11" s="15"/>
      <c r="C11" s="15"/>
      <c r="D11" s="15"/>
      <c r="E11" s="15"/>
    </row>
    <row r="12" customHeight="1" spans="1:5">
      <c r="A12" s="15"/>
      <c r="B12" s="15"/>
      <c r="C12" s="15"/>
      <c r="E12" s="15"/>
    </row>
    <row r="13" customHeight="1" spans="1:5">
      <c r="A13" s="15"/>
      <c r="B13" s="15"/>
      <c r="D13" s="15"/>
      <c r="E13" s="15"/>
    </row>
    <row r="14" customHeight="1" spans="1:5">
      <c r="A14" s="15"/>
      <c r="E14" s="15"/>
    </row>
    <row r="15" customHeight="1" spans="2:2">
      <c r="B15" s="15"/>
    </row>
    <row r="16" customHeight="1" spans="2:2">
      <c r="B16" s="15"/>
    </row>
    <row r="17" customHeight="1" spans="2:2">
      <c r="B17" s="15"/>
    </row>
    <row r="18" customHeight="1" spans="2:2">
      <c r="B18" s="15"/>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5"/>
  <sheetViews>
    <sheetView showGridLines="0" showZeros="0" tabSelected="1" workbookViewId="0">
      <selection activeCell="B11" sqref="B11"/>
    </sheetView>
  </sheetViews>
  <sheetFormatPr defaultColWidth="6.88333333333333" defaultRowHeight="20.1" customHeight="1"/>
  <cols>
    <col min="1" max="1" width="27.1333333333333" style="13" customWidth="1"/>
    <col min="2" max="2" width="16.25" style="13" customWidth="1"/>
    <col min="3" max="3" width="23.1333333333333" style="13" customWidth="1"/>
    <col min="4" max="4" width="20.3833333333333" style="13" customWidth="1"/>
    <col min="5" max="159" width="6.75" style="13" customWidth="1"/>
    <col min="160" max="256" width="6.88333333333333" style="13"/>
    <col min="257" max="260" width="34.5" style="13" customWidth="1"/>
    <col min="261" max="415" width="6.75" style="13" customWidth="1"/>
    <col min="416" max="512" width="6.88333333333333" style="13"/>
    <col min="513" max="516" width="34.5" style="13" customWidth="1"/>
    <col min="517" max="671" width="6.75" style="13" customWidth="1"/>
    <col min="672" max="768" width="6.88333333333333" style="13"/>
    <col min="769" max="772" width="34.5" style="13" customWidth="1"/>
    <col min="773" max="927" width="6.75" style="13" customWidth="1"/>
    <col min="928" max="1024" width="6.88333333333333" style="13"/>
    <col min="1025" max="1028" width="34.5" style="13" customWidth="1"/>
    <col min="1029" max="1183" width="6.75" style="13" customWidth="1"/>
    <col min="1184" max="1280" width="6.88333333333333" style="13"/>
    <col min="1281" max="1284" width="34.5" style="13" customWidth="1"/>
    <col min="1285" max="1439" width="6.75" style="13" customWidth="1"/>
    <col min="1440" max="1536" width="6.88333333333333" style="13"/>
    <col min="1537" max="1540" width="34.5" style="13" customWidth="1"/>
    <col min="1541" max="1695" width="6.75" style="13" customWidth="1"/>
    <col min="1696" max="1792" width="6.88333333333333" style="13"/>
    <col min="1793" max="1796" width="34.5" style="13" customWidth="1"/>
    <col min="1797" max="1951" width="6.75" style="13" customWidth="1"/>
    <col min="1952" max="2048" width="6.88333333333333" style="13"/>
    <col min="2049" max="2052" width="34.5" style="13" customWidth="1"/>
    <col min="2053" max="2207" width="6.75" style="13" customWidth="1"/>
    <col min="2208" max="2304" width="6.88333333333333" style="13"/>
    <col min="2305" max="2308" width="34.5" style="13" customWidth="1"/>
    <col min="2309" max="2463" width="6.75" style="13" customWidth="1"/>
    <col min="2464" max="2560" width="6.88333333333333" style="13"/>
    <col min="2561" max="2564" width="34.5" style="13" customWidth="1"/>
    <col min="2565" max="2719" width="6.75" style="13" customWidth="1"/>
    <col min="2720" max="2816" width="6.88333333333333" style="13"/>
    <col min="2817" max="2820" width="34.5" style="13" customWidth="1"/>
    <col min="2821" max="2975" width="6.75" style="13" customWidth="1"/>
    <col min="2976" max="3072" width="6.88333333333333" style="13"/>
    <col min="3073" max="3076" width="34.5" style="13" customWidth="1"/>
    <col min="3077" max="3231" width="6.75" style="13" customWidth="1"/>
    <col min="3232" max="3328" width="6.88333333333333" style="13"/>
    <col min="3329" max="3332" width="34.5" style="13" customWidth="1"/>
    <col min="3333" max="3487" width="6.75" style="13" customWidth="1"/>
    <col min="3488" max="3584" width="6.88333333333333" style="13"/>
    <col min="3585" max="3588" width="34.5" style="13" customWidth="1"/>
    <col min="3589" max="3743" width="6.75" style="13" customWidth="1"/>
    <col min="3744" max="3840" width="6.88333333333333" style="13"/>
    <col min="3841" max="3844" width="34.5" style="13" customWidth="1"/>
    <col min="3845" max="3999" width="6.75" style="13" customWidth="1"/>
    <col min="4000" max="4096" width="6.88333333333333" style="13"/>
    <col min="4097" max="4100" width="34.5" style="13" customWidth="1"/>
    <col min="4101" max="4255" width="6.75" style="13" customWidth="1"/>
    <col min="4256" max="4352" width="6.88333333333333" style="13"/>
    <col min="4353" max="4356" width="34.5" style="13" customWidth="1"/>
    <col min="4357" max="4511" width="6.75" style="13" customWidth="1"/>
    <col min="4512" max="4608" width="6.88333333333333" style="13"/>
    <col min="4609" max="4612" width="34.5" style="13" customWidth="1"/>
    <col min="4613" max="4767" width="6.75" style="13" customWidth="1"/>
    <col min="4768" max="4864" width="6.88333333333333" style="13"/>
    <col min="4865" max="4868" width="34.5" style="13" customWidth="1"/>
    <col min="4869" max="5023" width="6.75" style="13" customWidth="1"/>
    <col min="5024" max="5120" width="6.88333333333333" style="13"/>
    <col min="5121" max="5124" width="34.5" style="13" customWidth="1"/>
    <col min="5125" max="5279" width="6.75" style="13" customWidth="1"/>
    <col min="5280" max="5376" width="6.88333333333333" style="13"/>
    <col min="5377" max="5380" width="34.5" style="13" customWidth="1"/>
    <col min="5381" max="5535" width="6.75" style="13" customWidth="1"/>
    <col min="5536" max="5632" width="6.88333333333333" style="13"/>
    <col min="5633" max="5636" width="34.5" style="13" customWidth="1"/>
    <col min="5637" max="5791" width="6.75" style="13" customWidth="1"/>
    <col min="5792" max="5888" width="6.88333333333333" style="13"/>
    <col min="5889" max="5892" width="34.5" style="13" customWidth="1"/>
    <col min="5893" max="6047" width="6.75" style="13" customWidth="1"/>
    <col min="6048" max="6144" width="6.88333333333333" style="13"/>
    <col min="6145" max="6148" width="34.5" style="13" customWidth="1"/>
    <col min="6149" max="6303" width="6.75" style="13" customWidth="1"/>
    <col min="6304" max="6400" width="6.88333333333333" style="13"/>
    <col min="6401" max="6404" width="34.5" style="13" customWidth="1"/>
    <col min="6405" max="6559" width="6.75" style="13" customWidth="1"/>
    <col min="6560" max="6656" width="6.88333333333333" style="13"/>
    <col min="6657" max="6660" width="34.5" style="13" customWidth="1"/>
    <col min="6661" max="6815" width="6.75" style="13" customWidth="1"/>
    <col min="6816" max="6912" width="6.88333333333333" style="13"/>
    <col min="6913" max="6916" width="34.5" style="13" customWidth="1"/>
    <col min="6917" max="7071" width="6.75" style="13" customWidth="1"/>
    <col min="7072" max="7168" width="6.88333333333333" style="13"/>
    <col min="7169" max="7172" width="34.5" style="13" customWidth="1"/>
    <col min="7173" max="7327" width="6.75" style="13" customWidth="1"/>
    <col min="7328" max="7424" width="6.88333333333333" style="13"/>
    <col min="7425" max="7428" width="34.5" style="13" customWidth="1"/>
    <col min="7429" max="7583" width="6.75" style="13" customWidth="1"/>
    <col min="7584" max="7680" width="6.88333333333333" style="13"/>
    <col min="7681" max="7684" width="34.5" style="13" customWidth="1"/>
    <col min="7685" max="7839" width="6.75" style="13" customWidth="1"/>
    <col min="7840" max="7936" width="6.88333333333333" style="13"/>
    <col min="7937" max="7940" width="34.5" style="13" customWidth="1"/>
    <col min="7941" max="8095" width="6.75" style="13" customWidth="1"/>
    <col min="8096" max="8192" width="6.88333333333333" style="13"/>
    <col min="8193" max="8196" width="34.5" style="13" customWidth="1"/>
    <col min="8197" max="8351" width="6.75" style="13" customWidth="1"/>
    <col min="8352" max="8448" width="6.88333333333333" style="13"/>
    <col min="8449" max="8452" width="34.5" style="13" customWidth="1"/>
    <col min="8453" max="8607" width="6.75" style="13" customWidth="1"/>
    <col min="8608" max="8704" width="6.88333333333333" style="13"/>
    <col min="8705" max="8708" width="34.5" style="13" customWidth="1"/>
    <col min="8709" max="8863" width="6.75" style="13" customWidth="1"/>
    <col min="8864" max="8960" width="6.88333333333333" style="13"/>
    <col min="8961" max="8964" width="34.5" style="13" customWidth="1"/>
    <col min="8965" max="9119" width="6.75" style="13" customWidth="1"/>
    <col min="9120" max="9216" width="6.88333333333333" style="13"/>
    <col min="9217" max="9220" width="34.5" style="13" customWidth="1"/>
    <col min="9221" max="9375" width="6.75" style="13" customWidth="1"/>
    <col min="9376" max="9472" width="6.88333333333333" style="13"/>
    <col min="9473" max="9476" width="34.5" style="13" customWidth="1"/>
    <col min="9477" max="9631" width="6.75" style="13" customWidth="1"/>
    <col min="9632" max="9728" width="6.88333333333333" style="13"/>
    <col min="9729" max="9732" width="34.5" style="13" customWidth="1"/>
    <col min="9733" max="9887" width="6.75" style="13" customWidth="1"/>
    <col min="9888" max="9984" width="6.88333333333333" style="13"/>
    <col min="9985" max="9988" width="34.5" style="13" customWidth="1"/>
    <col min="9989" max="10143" width="6.75" style="13" customWidth="1"/>
    <col min="10144" max="10240" width="6.88333333333333" style="13"/>
    <col min="10241" max="10244" width="34.5" style="13" customWidth="1"/>
    <col min="10245" max="10399" width="6.75" style="13" customWidth="1"/>
    <col min="10400" max="10496" width="6.88333333333333" style="13"/>
    <col min="10497" max="10500" width="34.5" style="13" customWidth="1"/>
    <col min="10501" max="10655" width="6.75" style="13" customWidth="1"/>
    <col min="10656" max="10752" width="6.88333333333333" style="13"/>
    <col min="10753" max="10756" width="34.5" style="13" customWidth="1"/>
    <col min="10757" max="10911" width="6.75" style="13" customWidth="1"/>
    <col min="10912" max="11008" width="6.88333333333333" style="13"/>
    <col min="11009" max="11012" width="34.5" style="13" customWidth="1"/>
    <col min="11013" max="11167" width="6.75" style="13" customWidth="1"/>
    <col min="11168" max="11264" width="6.88333333333333" style="13"/>
    <col min="11265" max="11268" width="34.5" style="13" customWidth="1"/>
    <col min="11269" max="11423" width="6.75" style="13" customWidth="1"/>
    <col min="11424" max="11520" width="6.88333333333333" style="13"/>
    <col min="11521" max="11524" width="34.5" style="13" customWidth="1"/>
    <col min="11525" max="11679" width="6.75" style="13" customWidth="1"/>
    <col min="11680" max="11776" width="6.88333333333333" style="13"/>
    <col min="11777" max="11780" width="34.5" style="13" customWidth="1"/>
    <col min="11781" max="11935" width="6.75" style="13" customWidth="1"/>
    <col min="11936" max="12032" width="6.88333333333333" style="13"/>
    <col min="12033" max="12036" width="34.5" style="13" customWidth="1"/>
    <col min="12037" max="12191" width="6.75" style="13" customWidth="1"/>
    <col min="12192" max="12288" width="6.88333333333333" style="13"/>
    <col min="12289" max="12292" width="34.5" style="13" customWidth="1"/>
    <col min="12293" max="12447" width="6.75" style="13" customWidth="1"/>
    <col min="12448" max="12544" width="6.88333333333333" style="13"/>
    <col min="12545" max="12548" width="34.5" style="13" customWidth="1"/>
    <col min="12549" max="12703" width="6.75" style="13" customWidth="1"/>
    <col min="12704" max="12800" width="6.88333333333333" style="13"/>
    <col min="12801" max="12804" width="34.5" style="13" customWidth="1"/>
    <col min="12805" max="12959" width="6.75" style="13" customWidth="1"/>
    <col min="12960" max="13056" width="6.88333333333333" style="13"/>
    <col min="13057" max="13060" width="34.5" style="13" customWidth="1"/>
    <col min="13061" max="13215" width="6.75" style="13" customWidth="1"/>
    <col min="13216" max="13312" width="6.88333333333333" style="13"/>
    <col min="13313" max="13316" width="34.5" style="13" customWidth="1"/>
    <col min="13317" max="13471" width="6.75" style="13" customWidth="1"/>
    <col min="13472" max="13568" width="6.88333333333333" style="13"/>
    <col min="13569" max="13572" width="34.5" style="13" customWidth="1"/>
    <col min="13573" max="13727" width="6.75" style="13" customWidth="1"/>
    <col min="13728" max="13824" width="6.88333333333333" style="13"/>
    <col min="13825" max="13828" width="34.5" style="13" customWidth="1"/>
    <col min="13829" max="13983" width="6.75" style="13" customWidth="1"/>
    <col min="13984" max="14080" width="6.88333333333333" style="13"/>
    <col min="14081" max="14084" width="34.5" style="13" customWidth="1"/>
    <col min="14085" max="14239" width="6.75" style="13" customWidth="1"/>
    <col min="14240" max="14336" width="6.88333333333333" style="13"/>
    <col min="14337" max="14340" width="34.5" style="13" customWidth="1"/>
    <col min="14341" max="14495" width="6.75" style="13" customWidth="1"/>
    <col min="14496" max="14592" width="6.88333333333333" style="13"/>
    <col min="14593" max="14596" width="34.5" style="13" customWidth="1"/>
    <col min="14597" max="14751" width="6.75" style="13" customWidth="1"/>
    <col min="14752" max="14848" width="6.88333333333333" style="13"/>
    <col min="14849" max="14852" width="34.5" style="13" customWidth="1"/>
    <col min="14853" max="15007" width="6.75" style="13" customWidth="1"/>
    <col min="15008" max="15104" width="6.88333333333333" style="13"/>
    <col min="15105" max="15108" width="34.5" style="13" customWidth="1"/>
    <col min="15109" max="15263" width="6.75" style="13" customWidth="1"/>
    <col min="15264" max="15360" width="6.88333333333333" style="13"/>
    <col min="15361" max="15364" width="34.5" style="13" customWidth="1"/>
    <col min="15365" max="15519" width="6.75" style="13" customWidth="1"/>
    <col min="15520" max="15616" width="6.88333333333333" style="13"/>
    <col min="15617" max="15620" width="34.5" style="13" customWidth="1"/>
    <col min="15621" max="15775" width="6.75" style="13" customWidth="1"/>
    <col min="15776" max="15872" width="6.88333333333333" style="13"/>
    <col min="15873" max="15876" width="34.5" style="13" customWidth="1"/>
    <col min="15877" max="16031" width="6.75" style="13" customWidth="1"/>
    <col min="16032" max="16128" width="6.88333333333333" style="13"/>
    <col min="16129" max="16132" width="34.5" style="13" customWidth="1"/>
    <col min="16133" max="16287" width="6.75" style="13" customWidth="1"/>
    <col min="16288" max="16384" width="6.88333333333333" style="13"/>
  </cols>
  <sheetData>
    <row r="1" customHeight="1" spans="1:251">
      <c r="A1" s="14" t="s">
        <v>573</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22.5" spans="1:251">
      <c r="A2" s="51" t="s">
        <v>574</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customHeight="1" spans="1:25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22"/>
      <c r="B4" s="54"/>
      <c r="C4" s="55"/>
      <c r="D4" s="23"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8" t="s">
        <v>314</v>
      </c>
      <c r="B5" s="38"/>
      <c r="C5" s="38" t="s">
        <v>315</v>
      </c>
      <c r="D5" s="3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58" t="s">
        <v>575</v>
      </c>
      <c r="B7" s="59">
        <v>2083.32</v>
      </c>
      <c r="C7" s="60" t="s">
        <v>325</v>
      </c>
      <c r="D7" s="61">
        <v>852.987463</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2" t="s">
        <v>576</v>
      </c>
      <c r="B8" s="63"/>
      <c r="C8" s="64" t="s">
        <v>327</v>
      </c>
      <c r="D8" s="65">
        <v>0</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6" t="s">
        <v>577</v>
      </c>
      <c r="B9" s="59"/>
      <c r="C9" s="64" t="s">
        <v>329</v>
      </c>
      <c r="D9" s="65">
        <v>0</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7" t="s">
        <v>578</v>
      </c>
      <c r="B10" s="68"/>
      <c r="C10" s="64" t="s">
        <v>331</v>
      </c>
      <c r="D10" s="65">
        <v>0</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7" t="s">
        <v>579</v>
      </c>
      <c r="B11" s="68"/>
      <c r="C11" s="64" t="s">
        <v>332</v>
      </c>
      <c r="D11" s="65">
        <v>0</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7" t="s">
        <v>580</v>
      </c>
      <c r="B12" s="63"/>
      <c r="C12" s="69" t="s">
        <v>333</v>
      </c>
      <c r="D12" s="65">
        <v>0</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7"/>
      <c r="B13" s="70"/>
      <c r="C13" s="69" t="s">
        <v>334</v>
      </c>
      <c r="D13" s="65">
        <v>36.69606</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7"/>
      <c r="B14" s="71"/>
      <c r="C14" s="64" t="s">
        <v>335</v>
      </c>
      <c r="D14" s="65">
        <v>436.0005</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7"/>
      <c r="B15" s="71"/>
      <c r="C15" s="64" t="s">
        <v>336</v>
      </c>
      <c r="D15" s="65">
        <v>0</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7"/>
      <c r="B16" s="71"/>
      <c r="C16" s="64" t="s">
        <v>337</v>
      </c>
      <c r="D16" s="65">
        <v>54.384965</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7"/>
      <c r="B17" s="71"/>
      <c r="C17" s="64" t="s">
        <v>338</v>
      </c>
      <c r="D17" s="65">
        <v>0</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4" t="s">
        <v>339</v>
      </c>
      <c r="D18" s="65">
        <v>61.612944</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4" t="s">
        <v>340</v>
      </c>
      <c r="D19" s="65">
        <v>488.06475</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4" t="s">
        <v>341</v>
      </c>
      <c r="D20" s="65">
        <v>0</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4" t="s">
        <v>342</v>
      </c>
      <c r="D21" s="65">
        <v>0</v>
      </c>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2"/>
      <c r="B22" s="71"/>
      <c r="C22" s="64" t="s">
        <v>343</v>
      </c>
      <c r="D22" s="65">
        <v>0</v>
      </c>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2"/>
      <c r="B23" s="71"/>
      <c r="C23" s="64" t="s">
        <v>344</v>
      </c>
      <c r="D23" s="65">
        <v>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2"/>
      <c r="B24" s="71"/>
      <c r="C24" s="64" t="s">
        <v>346</v>
      </c>
      <c r="D24" s="65">
        <v>0</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2"/>
      <c r="B25" s="71"/>
      <c r="C25" s="64" t="s">
        <v>347</v>
      </c>
      <c r="D25" s="65">
        <v>84.836664</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72"/>
      <c r="B26" s="71"/>
      <c r="C26" s="64" t="s">
        <v>348</v>
      </c>
      <c r="D26" s="65">
        <v>0</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72"/>
      <c r="B27" s="71"/>
      <c r="C27" s="64" t="s">
        <v>470</v>
      </c>
      <c r="D27" s="65">
        <v>68.739754</v>
      </c>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251">
      <c r="A28" s="72"/>
      <c r="B28" s="71"/>
      <c r="C28" s="64" t="s">
        <v>350</v>
      </c>
      <c r="D28" s="65">
        <v>0</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row>
    <row r="29" customHeight="1" spans="1:251">
      <c r="A29" s="72"/>
      <c r="B29" s="71"/>
      <c r="C29" s="64" t="s">
        <v>351</v>
      </c>
      <c r="D29" s="65">
        <v>0</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row>
    <row r="30" customHeight="1" spans="1:251">
      <c r="A30" s="72"/>
      <c r="B30" s="71"/>
      <c r="C30" s="64" t="s">
        <v>352</v>
      </c>
      <c r="D30" s="65">
        <v>0</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row>
    <row r="31" customHeight="1" spans="1:251">
      <c r="A31" s="72"/>
      <c r="B31" s="71"/>
      <c r="C31" s="64" t="s">
        <v>353</v>
      </c>
      <c r="D31" s="65">
        <v>0</v>
      </c>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row>
    <row r="32" customHeight="1" spans="1:251">
      <c r="A32" s="72"/>
      <c r="B32" s="71"/>
      <c r="C32" s="64" t="s">
        <v>354</v>
      </c>
      <c r="D32" s="65">
        <v>0</v>
      </c>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row>
    <row r="33" customHeight="1" spans="1:251">
      <c r="A33" s="72"/>
      <c r="B33" s="71"/>
      <c r="C33" s="64" t="s">
        <v>355</v>
      </c>
      <c r="D33" s="65">
        <v>0</v>
      </c>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row>
    <row r="34" customHeight="1" spans="1:251">
      <c r="A34" s="72"/>
      <c r="B34" s="71"/>
      <c r="C34" s="64" t="s">
        <v>356</v>
      </c>
      <c r="D34" s="65">
        <v>0</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row>
    <row r="35" customHeight="1" spans="1:251">
      <c r="A35" s="73" t="s">
        <v>581</v>
      </c>
      <c r="B35" s="74">
        <f>SUM(B7:B17)</f>
        <v>2083.32</v>
      </c>
      <c r="C35" s="75" t="s">
        <v>582</v>
      </c>
      <c r="D35" s="76">
        <f>SUM(D7:D34)</f>
        <v>2083.3231</v>
      </c>
      <c r="F35" s="15"/>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row>
    <row r="36" customHeight="1" spans="1:251">
      <c r="A36" s="67" t="s">
        <v>583</v>
      </c>
      <c r="B36" s="74"/>
      <c r="C36" s="64" t="s">
        <v>584</v>
      </c>
      <c r="D36" s="76"/>
      <c r="E36" s="15"/>
      <c r="F36" s="15"/>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row>
    <row r="37" customHeight="1" spans="1:251">
      <c r="A37" s="67" t="s">
        <v>585</v>
      </c>
      <c r="B37" s="63"/>
      <c r="C37" s="69"/>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row>
    <row r="38" customHeight="1" spans="1:5">
      <c r="A38" s="77" t="s">
        <v>586</v>
      </c>
      <c r="B38" s="78">
        <f>B35</f>
        <v>2083.32</v>
      </c>
      <c r="C38" s="79" t="s">
        <v>587</v>
      </c>
      <c r="D38" s="76">
        <f>D35+D36</f>
        <v>2083.3231</v>
      </c>
      <c r="E38" s="15"/>
    </row>
    <row r="45" customHeight="1" spans="3:3">
      <c r="C45" s="15"/>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showGridLines="0" showZeros="0" topLeftCell="A33" workbookViewId="0">
      <selection activeCell="C7" sqref="C7:E37"/>
    </sheetView>
  </sheetViews>
  <sheetFormatPr defaultColWidth="6.88333333333333" defaultRowHeight="12.75" customHeight="1"/>
  <cols>
    <col min="1" max="1" width="10.8833333333333" style="13" customWidth="1"/>
    <col min="2" max="2" width="24.5583333333333" style="13" customWidth="1"/>
    <col min="3" max="3" width="10.25" style="13" customWidth="1"/>
    <col min="4" max="10" width="12.6333333333333" style="13" customWidth="1"/>
    <col min="11" max="11" width="9.38333333333333" style="13" customWidth="1"/>
    <col min="12" max="12" width="12.6333333333333" style="13" customWidth="1"/>
    <col min="13" max="256" width="6.88333333333333" style="13"/>
    <col min="257" max="257" width="9.25" style="13" customWidth="1"/>
    <col min="258" max="258" width="44.6333333333333" style="13" customWidth="1"/>
    <col min="259" max="268" width="12.6333333333333" style="13" customWidth="1"/>
    <col min="269" max="512" width="6.88333333333333" style="13"/>
    <col min="513" max="513" width="9.25" style="13" customWidth="1"/>
    <col min="514" max="514" width="44.6333333333333" style="13" customWidth="1"/>
    <col min="515" max="524" width="12.6333333333333" style="13" customWidth="1"/>
    <col min="525" max="768" width="6.88333333333333" style="13"/>
    <col min="769" max="769" width="9.25" style="13" customWidth="1"/>
    <col min="770" max="770" width="44.6333333333333" style="13" customWidth="1"/>
    <col min="771" max="780" width="12.6333333333333" style="13" customWidth="1"/>
    <col min="781" max="1024" width="6.88333333333333" style="13"/>
    <col min="1025" max="1025" width="9.25" style="13" customWidth="1"/>
    <col min="1026" max="1026" width="44.6333333333333" style="13" customWidth="1"/>
    <col min="1027" max="1036" width="12.6333333333333" style="13" customWidth="1"/>
    <col min="1037" max="1280" width="6.88333333333333" style="13"/>
    <col min="1281" max="1281" width="9.25" style="13" customWidth="1"/>
    <col min="1282" max="1282" width="44.6333333333333" style="13" customWidth="1"/>
    <col min="1283" max="1292" width="12.6333333333333" style="13" customWidth="1"/>
    <col min="1293" max="1536" width="6.88333333333333" style="13"/>
    <col min="1537" max="1537" width="9.25" style="13" customWidth="1"/>
    <col min="1538" max="1538" width="44.6333333333333" style="13" customWidth="1"/>
    <col min="1539" max="1548" width="12.6333333333333" style="13" customWidth="1"/>
    <col min="1549" max="1792" width="6.88333333333333" style="13"/>
    <col min="1793" max="1793" width="9.25" style="13" customWidth="1"/>
    <col min="1794" max="1794" width="44.6333333333333" style="13" customWidth="1"/>
    <col min="1795" max="1804" width="12.6333333333333" style="13" customWidth="1"/>
    <col min="1805" max="2048" width="6.88333333333333" style="13"/>
    <col min="2049" max="2049" width="9.25" style="13" customWidth="1"/>
    <col min="2050" max="2050" width="44.6333333333333" style="13" customWidth="1"/>
    <col min="2051" max="2060" width="12.6333333333333" style="13" customWidth="1"/>
    <col min="2061" max="2304" width="6.88333333333333" style="13"/>
    <col min="2305" max="2305" width="9.25" style="13" customWidth="1"/>
    <col min="2306" max="2306" width="44.6333333333333" style="13" customWidth="1"/>
    <col min="2307" max="2316" width="12.6333333333333" style="13" customWidth="1"/>
    <col min="2317" max="2560" width="6.88333333333333" style="13"/>
    <col min="2561" max="2561" width="9.25" style="13" customWidth="1"/>
    <col min="2562" max="2562" width="44.6333333333333" style="13" customWidth="1"/>
    <col min="2563" max="2572" width="12.6333333333333" style="13" customWidth="1"/>
    <col min="2573" max="2816" width="6.88333333333333" style="13"/>
    <col min="2817" max="2817" width="9.25" style="13" customWidth="1"/>
    <col min="2818" max="2818" width="44.6333333333333" style="13" customWidth="1"/>
    <col min="2819" max="2828" width="12.6333333333333" style="13" customWidth="1"/>
    <col min="2829" max="3072" width="6.88333333333333" style="13"/>
    <col min="3073" max="3073" width="9.25" style="13" customWidth="1"/>
    <col min="3074" max="3074" width="44.6333333333333" style="13" customWidth="1"/>
    <col min="3075" max="3084" width="12.6333333333333" style="13" customWidth="1"/>
    <col min="3085" max="3328" width="6.88333333333333" style="13"/>
    <col min="3329" max="3329" width="9.25" style="13" customWidth="1"/>
    <col min="3330" max="3330" width="44.6333333333333" style="13" customWidth="1"/>
    <col min="3331" max="3340" width="12.6333333333333" style="13" customWidth="1"/>
    <col min="3341" max="3584" width="6.88333333333333" style="13"/>
    <col min="3585" max="3585" width="9.25" style="13" customWidth="1"/>
    <col min="3586" max="3586" width="44.6333333333333" style="13" customWidth="1"/>
    <col min="3587" max="3596" width="12.6333333333333" style="13" customWidth="1"/>
    <col min="3597" max="3840" width="6.88333333333333" style="13"/>
    <col min="3841" max="3841" width="9.25" style="13" customWidth="1"/>
    <col min="3842" max="3842" width="44.6333333333333" style="13" customWidth="1"/>
    <col min="3843" max="3852" width="12.6333333333333" style="13" customWidth="1"/>
    <col min="3853" max="4096" width="6.88333333333333" style="13"/>
    <col min="4097" max="4097" width="9.25" style="13" customWidth="1"/>
    <col min="4098" max="4098" width="44.6333333333333" style="13" customWidth="1"/>
    <col min="4099" max="4108" width="12.6333333333333" style="13" customWidth="1"/>
    <col min="4109" max="4352" width="6.88333333333333" style="13"/>
    <col min="4353" max="4353" width="9.25" style="13" customWidth="1"/>
    <col min="4354" max="4354" width="44.6333333333333" style="13" customWidth="1"/>
    <col min="4355" max="4364" width="12.6333333333333" style="13" customWidth="1"/>
    <col min="4365" max="4608" width="6.88333333333333" style="13"/>
    <col min="4609" max="4609" width="9.25" style="13" customWidth="1"/>
    <col min="4610" max="4610" width="44.6333333333333" style="13" customWidth="1"/>
    <col min="4611" max="4620" width="12.6333333333333" style="13" customWidth="1"/>
    <col min="4621" max="4864" width="6.88333333333333" style="13"/>
    <col min="4865" max="4865" width="9.25" style="13" customWidth="1"/>
    <col min="4866" max="4866" width="44.6333333333333" style="13" customWidth="1"/>
    <col min="4867" max="4876" width="12.6333333333333" style="13" customWidth="1"/>
    <col min="4877" max="5120" width="6.88333333333333" style="13"/>
    <col min="5121" max="5121" width="9.25" style="13" customWidth="1"/>
    <col min="5122" max="5122" width="44.6333333333333" style="13" customWidth="1"/>
    <col min="5123" max="5132" width="12.6333333333333" style="13" customWidth="1"/>
    <col min="5133" max="5376" width="6.88333333333333" style="13"/>
    <col min="5377" max="5377" width="9.25" style="13" customWidth="1"/>
    <col min="5378" max="5378" width="44.6333333333333" style="13" customWidth="1"/>
    <col min="5379" max="5388" width="12.6333333333333" style="13" customWidth="1"/>
    <col min="5389" max="5632" width="6.88333333333333" style="13"/>
    <col min="5633" max="5633" width="9.25" style="13" customWidth="1"/>
    <col min="5634" max="5634" width="44.6333333333333" style="13" customWidth="1"/>
    <col min="5635" max="5644" width="12.6333333333333" style="13" customWidth="1"/>
    <col min="5645" max="5888" width="6.88333333333333" style="13"/>
    <col min="5889" max="5889" width="9.25" style="13" customWidth="1"/>
    <col min="5890" max="5890" width="44.6333333333333" style="13" customWidth="1"/>
    <col min="5891" max="5900" width="12.6333333333333" style="13" customWidth="1"/>
    <col min="5901" max="6144" width="6.88333333333333" style="13"/>
    <col min="6145" max="6145" width="9.25" style="13" customWidth="1"/>
    <col min="6146" max="6146" width="44.6333333333333" style="13" customWidth="1"/>
    <col min="6147" max="6156" width="12.6333333333333" style="13" customWidth="1"/>
    <col min="6157" max="6400" width="6.88333333333333" style="13"/>
    <col min="6401" max="6401" width="9.25" style="13" customWidth="1"/>
    <col min="6402" max="6402" width="44.6333333333333" style="13" customWidth="1"/>
    <col min="6403" max="6412" width="12.6333333333333" style="13" customWidth="1"/>
    <col min="6413" max="6656" width="6.88333333333333" style="13"/>
    <col min="6657" max="6657" width="9.25" style="13" customWidth="1"/>
    <col min="6658" max="6658" width="44.6333333333333" style="13" customWidth="1"/>
    <col min="6659" max="6668" width="12.6333333333333" style="13" customWidth="1"/>
    <col min="6669" max="6912" width="6.88333333333333" style="13"/>
    <col min="6913" max="6913" width="9.25" style="13" customWidth="1"/>
    <col min="6914" max="6914" width="44.6333333333333" style="13" customWidth="1"/>
    <col min="6915" max="6924" width="12.6333333333333" style="13" customWidth="1"/>
    <col min="6925" max="7168" width="6.88333333333333" style="13"/>
    <col min="7169" max="7169" width="9.25" style="13" customWidth="1"/>
    <col min="7170" max="7170" width="44.6333333333333" style="13" customWidth="1"/>
    <col min="7171" max="7180" width="12.6333333333333" style="13" customWidth="1"/>
    <col min="7181" max="7424" width="6.88333333333333" style="13"/>
    <col min="7425" max="7425" width="9.25" style="13" customWidth="1"/>
    <col min="7426" max="7426" width="44.6333333333333" style="13" customWidth="1"/>
    <col min="7427" max="7436" width="12.6333333333333" style="13" customWidth="1"/>
    <col min="7437" max="7680" width="6.88333333333333" style="13"/>
    <col min="7681" max="7681" width="9.25" style="13" customWidth="1"/>
    <col min="7682" max="7682" width="44.6333333333333" style="13" customWidth="1"/>
    <col min="7683" max="7692" width="12.6333333333333" style="13" customWidth="1"/>
    <col min="7693" max="7936" width="6.88333333333333" style="13"/>
    <col min="7937" max="7937" width="9.25" style="13" customWidth="1"/>
    <col min="7938" max="7938" width="44.6333333333333" style="13" customWidth="1"/>
    <col min="7939" max="7948" width="12.6333333333333" style="13" customWidth="1"/>
    <col min="7949" max="8192" width="6.88333333333333" style="13"/>
    <col min="8193" max="8193" width="9.25" style="13" customWidth="1"/>
    <col min="8194" max="8194" width="44.6333333333333" style="13" customWidth="1"/>
    <col min="8195" max="8204" width="12.6333333333333" style="13" customWidth="1"/>
    <col min="8205" max="8448" width="6.88333333333333" style="13"/>
    <col min="8449" max="8449" width="9.25" style="13" customWidth="1"/>
    <col min="8450" max="8450" width="44.6333333333333" style="13" customWidth="1"/>
    <col min="8451" max="8460" width="12.6333333333333" style="13" customWidth="1"/>
    <col min="8461" max="8704" width="6.88333333333333" style="13"/>
    <col min="8705" max="8705" width="9.25" style="13" customWidth="1"/>
    <col min="8706" max="8706" width="44.6333333333333" style="13" customWidth="1"/>
    <col min="8707" max="8716" width="12.6333333333333" style="13" customWidth="1"/>
    <col min="8717" max="8960" width="6.88333333333333" style="13"/>
    <col min="8961" max="8961" width="9.25" style="13" customWidth="1"/>
    <col min="8962" max="8962" width="44.6333333333333" style="13" customWidth="1"/>
    <col min="8963" max="8972" width="12.6333333333333" style="13" customWidth="1"/>
    <col min="8973" max="9216" width="6.88333333333333" style="13"/>
    <col min="9217" max="9217" width="9.25" style="13" customWidth="1"/>
    <col min="9218" max="9218" width="44.6333333333333" style="13" customWidth="1"/>
    <col min="9219" max="9228" width="12.6333333333333" style="13" customWidth="1"/>
    <col min="9229" max="9472" width="6.88333333333333" style="13"/>
    <col min="9473" max="9473" width="9.25" style="13" customWidth="1"/>
    <col min="9474" max="9474" width="44.6333333333333" style="13" customWidth="1"/>
    <col min="9475" max="9484" width="12.6333333333333" style="13" customWidth="1"/>
    <col min="9485" max="9728" width="6.88333333333333" style="13"/>
    <col min="9729" max="9729" width="9.25" style="13" customWidth="1"/>
    <col min="9730" max="9730" width="44.6333333333333" style="13" customWidth="1"/>
    <col min="9731" max="9740" width="12.6333333333333" style="13" customWidth="1"/>
    <col min="9741" max="9984" width="6.88333333333333" style="13"/>
    <col min="9985" max="9985" width="9.25" style="13" customWidth="1"/>
    <col min="9986" max="9986" width="44.6333333333333" style="13" customWidth="1"/>
    <col min="9987" max="9996" width="12.6333333333333" style="13" customWidth="1"/>
    <col min="9997" max="10240" width="6.88333333333333" style="13"/>
    <col min="10241" max="10241" width="9.25" style="13" customWidth="1"/>
    <col min="10242" max="10242" width="44.6333333333333" style="13" customWidth="1"/>
    <col min="10243" max="10252" width="12.6333333333333" style="13" customWidth="1"/>
    <col min="10253" max="10496" width="6.88333333333333" style="13"/>
    <col min="10497" max="10497" width="9.25" style="13" customWidth="1"/>
    <col min="10498" max="10498" width="44.6333333333333" style="13" customWidth="1"/>
    <col min="10499" max="10508" width="12.6333333333333" style="13" customWidth="1"/>
    <col min="10509" max="10752" width="6.88333333333333" style="13"/>
    <col min="10753" max="10753" width="9.25" style="13" customWidth="1"/>
    <col min="10754" max="10754" width="44.6333333333333" style="13" customWidth="1"/>
    <col min="10755" max="10764" width="12.6333333333333" style="13" customWidth="1"/>
    <col min="10765" max="11008" width="6.88333333333333" style="13"/>
    <col min="11009" max="11009" width="9.25" style="13" customWidth="1"/>
    <col min="11010" max="11010" width="44.6333333333333" style="13" customWidth="1"/>
    <col min="11011" max="11020" width="12.6333333333333" style="13" customWidth="1"/>
    <col min="11021" max="11264" width="6.88333333333333" style="13"/>
    <col min="11265" max="11265" width="9.25" style="13" customWidth="1"/>
    <col min="11266" max="11266" width="44.6333333333333" style="13" customWidth="1"/>
    <col min="11267" max="11276" width="12.6333333333333" style="13" customWidth="1"/>
    <col min="11277" max="11520" width="6.88333333333333" style="13"/>
    <col min="11521" max="11521" width="9.25" style="13" customWidth="1"/>
    <col min="11522" max="11522" width="44.6333333333333" style="13" customWidth="1"/>
    <col min="11523" max="11532" width="12.6333333333333" style="13" customWidth="1"/>
    <col min="11533" max="11776" width="6.88333333333333" style="13"/>
    <col min="11777" max="11777" width="9.25" style="13" customWidth="1"/>
    <col min="11778" max="11778" width="44.6333333333333" style="13" customWidth="1"/>
    <col min="11779" max="11788" width="12.6333333333333" style="13" customWidth="1"/>
    <col min="11789" max="12032" width="6.88333333333333" style="13"/>
    <col min="12033" max="12033" width="9.25" style="13" customWidth="1"/>
    <col min="12034" max="12034" width="44.6333333333333" style="13" customWidth="1"/>
    <col min="12035" max="12044" width="12.6333333333333" style="13" customWidth="1"/>
    <col min="12045" max="12288" width="6.88333333333333" style="13"/>
    <col min="12289" max="12289" width="9.25" style="13" customWidth="1"/>
    <col min="12290" max="12290" width="44.6333333333333" style="13" customWidth="1"/>
    <col min="12291" max="12300" width="12.6333333333333" style="13" customWidth="1"/>
    <col min="12301" max="12544" width="6.88333333333333" style="13"/>
    <col min="12545" max="12545" width="9.25" style="13" customWidth="1"/>
    <col min="12546" max="12546" width="44.6333333333333" style="13" customWidth="1"/>
    <col min="12547" max="12556" width="12.6333333333333" style="13" customWidth="1"/>
    <col min="12557" max="12800" width="6.88333333333333" style="13"/>
    <col min="12801" max="12801" width="9.25" style="13" customWidth="1"/>
    <col min="12802" max="12802" width="44.6333333333333" style="13" customWidth="1"/>
    <col min="12803" max="12812" width="12.6333333333333" style="13" customWidth="1"/>
    <col min="12813" max="13056" width="6.88333333333333" style="13"/>
    <col min="13057" max="13057" width="9.25" style="13" customWidth="1"/>
    <col min="13058" max="13058" width="44.6333333333333" style="13" customWidth="1"/>
    <col min="13059" max="13068" width="12.6333333333333" style="13" customWidth="1"/>
    <col min="13069" max="13312" width="6.88333333333333" style="13"/>
    <col min="13313" max="13313" width="9.25" style="13" customWidth="1"/>
    <col min="13314" max="13314" width="44.6333333333333" style="13" customWidth="1"/>
    <col min="13315" max="13324" width="12.6333333333333" style="13" customWidth="1"/>
    <col min="13325" max="13568" width="6.88333333333333" style="13"/>
    <col min="13569" max="13569" width="9.25" style="13" customWidth="1"/>
    <col min="13570" max="13570" width="44.6333333333333" style="13" customWidth="1"/>
    <col min="13571" max="13580" width="12.6333333333333" style="13" customWidth="1"/>
    <col min="13581" max="13824" width="6.88333333333333" style="13"/>
    <col min="13825" max="13825" width="9.25" style="13" customWidth="1"/>
    <col min="13826" max="13826" width="44.6333333333333" style="13" customWidth="1"/>
    <col min="13827" max="13836" width="12.6333333333333" style="13" customWidth="1"/>
    <col min="13837" max="14080" width="6.88333333333333" style="13"/>
    <col min="14081" max="14081" width="9.25" style="13" customWidth="1"/>
    <col min="14082" max="14082" width="44.6333333333333" style="13" customWidth="1"/>
    <col min="14083" max="14092" width="12.6333333333333" style="13" customWidth="1"/>
    <col min="14093" max="14336" width="6.88333333333333" style="13"/>
    <col min="14337" max="14337" width="9.25" style="13" customWidth="1"/>
    <col min="14338" max="14338" width="44.6333333333333" style="13" customWidth="1"/>
    <col min="14339" max="14348" width="12.6333333333333" style="13" customWidth="1"/>
    <col min="14349" max="14592" width="6.88333333333333" style="13"/>
    <col min="14593" max="14593" width="9.25" style="13" customWidth="1"/>
    <col min="14594" max="14594" width="44.6333333333333" style="13" customWidth="1"/>
    <col min="14595" max="14604" width="12.6333333333333" style="13" customWidth="1"/>
    <col min="14605" max="14848" width="6.88333333333333" style="13"/>
    <col min="14849" max="14849" width="9.25" style="13" customWidth="1"/>
    <col min="14850" max="14850" width="44.6333333333333" style="13" customWidth="1"/>
    <col min="14851" max="14860" width="12.6333333333333" style="13" customWidth="1"/>
    <col min="14861" max="15104" width="6.88333333333333" style="13"/>
    <col min="15105" max="15105" width="9.25" style="13" customWidth="1"/>
    <col min="15106" max="15106" width="44.6333333333333" style="13" customWidth="1"/>
    <col min="15107" max="15116" width="12.6333333333333" style="13" customWidth="1"/>
    <col min="15117" max="15360" width="6.88333333333333" style="13"/>
    <col min="15361" max="15361" width="9.25" style="13" customWidth="1"/>
    <col min="15362" max="15362" width="44.6333333333333" style="13" customWidth="1"/>
    <col min="15363" max="15372" width="12.6333333333333" style="13" customWidth="1"/>
    <col min="15373" max="15616" width="6.88333333333333" style="13"/>
    <col min="15617" max="15617" width="9.25" style="13" customWidth="1"/>
    <col min="15618" max="15618" width="44.6333333333333" style="13" customWidth="1"/>
    <col min="15619" max="15628" width="12.6333333333333" style="13" customWidth="1"/>
    <col min="15629" max="15872" width="6.88333333333333" style="13"/>
    <col min="15873" max="15873" width="9.25" style="13" customWidth="1"/>
    <col min="15874" max="15874" width="44.6333333333333" style="13" customWidth="1"/>
    <col min="15875" max="15884" width="12.6333333333333" style="13" customWidth="1"/>
    <col min="15885" max="16128" width="6.88333333333333" style="13"/>
    <col min="16129" max="16129" width="9.25" style="13" customWidth="1"/>
    <col min="16130" max="16130" width="44.6333333333333" style="13" customWidth="1"/>
    <col min="16131" max="16140" width="12.6333333333333" style="13" customWidth="1"/>
    <col min="16141" max="16384" width="6.88333333333333" style="13"/>
  </cols>
  <sheetData>
    <row r="1" ht="20.1" customHeight="1" spans="1:12">
      <c r="A1" s="14" t="s">
        <v>588</v>
      </c>
      <c r="L1" s="46"/>
    </row>
    <row r="2" ht="27" customHeight="1" spans="1:12">
      <c r="A2" s="16" t="s">
        <v>589</v>
      </c>
      <c r="B2" s="18"/>
      <c r="C2" s="18"/>
      <c r="D2" s="18"/>
      <c r="E2" s="18"/>
      <c r="F2" s="18"/>
      <c r="G2" s="18"/>
      <c r="H2" s="18"/>
      <c r="I2" s="18"/>
      <c r="J2" s="18"/>
      <c r="K2" s="18"/>
      <c r="L2" s="18"/>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47" t="s">
        <v>313</v>
      </c>
    </row>
    <row r="5" ht="24" customHeight="1" spans="1:12">
      <c r="A5" s="38" t="s">
        <v>590</v>
      </c>
      <c r="B5" s="38"/>
      <c r="C5" s="39" t="s">
        <v>318</v>
      </c>
      <c r="D5" s="6" t="s">
        <v>585</v>
      </c>
      <c r="E5" s="6" t="s">
        <v>575</v>
      </c>
      <c r="F5" s="6" t="s">
        <v>576</v>
      </c>
      <c r="G5" s="6" t="s">
        <v>577</v>
      </c>
      <c r="H5" s="40" t="s">
        <v>578</v>
      </c>
      <c r="I5" s="39"/>
      <c r="J5" s="6" t="s">
        <v>579</v>
      </c>
      <c r="K5" s="6" t="s">
        <v>580</v>
      </c>
      <c r="L5" s="29" t="s">
        <v>583</v>
      </c>
    </row>
    <row r="6" ht="27" customHeight="1" spans="1:12">
      <c r="A6" s="41" t="s">
        <v>364</v>
      </c>
      <c r="B6" s="42" t="s">
        <v>365</v>
      </c>
      <c r="C6" s="24"/>
      <c r="D6" s="24"/>
      <c r="E6" s="24"/>
      <c r="F6" s="24"/>
      <c r="G6" s="24"/>
      <c r="H6" s="6" t="s">
        <v>591</v>
      </c>
      <c r="I6" s="6" t="s">
        <v>592</v>
      </c>
      <c r="J6" s="24"/>
      <c r="K6" s="24"/>
      <c r="L6" s="24"/>
    </row>
    <row r="7" ht="27" customHeight="1" spans="1:12">
      <c r="A7" s="25" t="s">
        <v>593</v>
      </c>
      <c r="B7" s="25" t="s">
        <v>594</v>
      </c>
      <c r="C7" s="43">
        <v>39.16314</v>
      </c>
      <c r="D7" s="43"/>
      <c r="E7" s="44">
        <v>39.16314</v>
      </c>
      <c r="F7" s="24"/>
      <c r="G7" s="45"/>
      <c r="H7" s="40"/>
      <c r="I7" s="40"/>
      <c r="J7" s="24"/>
      <c r="K7" s="45"/>
      <c r="L7" s="24"/>
    </row>
    <row r="8" ht="27" customHeight="1" spans="1:12">
      <c r="A8" s="25" t="s">
        <v>595</v>
      </c>
      <c r="B8" s="25" t="s">
        <v>596</v>
      </c>
      <c r="C8" s="43">
        <v>3</v>
      </c>
      <c r="D8" s="43"/>
      <c r="E8" s="44">
        <v>3</v>
      </c>
      <c r="F8" s="24"/>
      <c r="G8" s="45"/>
      <c r="H8" s="40"/>
      <c r="I8" s="40"/>
      <c r="J8" s="24"/>
      <c r="K8" s="45"/>
      <c r="L8" s="24"/>
    </row>
    <row r="9" ht="27" customHeight="1" spans="1:12">
      <c r="A9" s="25" t="s">
        <v>597</v>
      </c>
      <c r="B9" s="25" t="s">
        <v>594</v>
      </c>
      <c r="C9" s="43">
        <v>598.756661</v>
      </c>
      <c r="D9" s="43"/>
      <c r="E9" s="44">
        <v>598.756661</v>
      </c>
      <c r="F9" s="24"/>
      <c r="G9" s="45"/>
      <c r="H9" s="40"/>
      <c r="I9" s="40"/>
      <c r="J9" s="24"/>
      <c r="K9" s="45"/>
      <c r="L9" s="24"/>
    </row>
    <row r="10" ht="27" customHeight="1" spans="1:12">
      <c r="A10" s="25" t="s">
        <v>598</v>
      </c>
      <c r="B10" s="25" t="s">
        <v>599</v>
      </c>
      <c r="C10" s="43">
        <v>45.627024</v>
      </c>
      <c r="D10" s="43"/>
      <c r="E10" s="44">
        <v>45.627024</v>
      </c>
      <c r="F10" s="24"/>
      <c r="G10" s="45"/>
      <c r="H10" s="40"/>
      <c r="I10" s="40"/>
      <c r="J10" s="24"/>
      <c r="K10" s="45"/>
      <c r="L10" s="24"/>
    </row>
    <row r="11" ht="27" customHeight="1" spans="1:12">
      <c r="A11" s="25" t="s">
        <v>600</v>
      </c>
      <c r="B11" s="25" t="s">
        <v>594</v>
      </c>
      <c r="C11" s="43">
        <v>19.276792</v>
      </c>
      <c r="D11" s="43"/>
      <c r="E11" s="44">
        <v>19.276792</v>
      </c>
      <c r="F11" s="24"/>
      <c r="G11" s="45"/>
      <c r="H11" s="40"/>
      <c r="I11" s="40"/>
      <c r="J11" s="24"/>
      <c r="K11" s="45"/>
      <c r="L11" s="24"/>
    </row>
    <row r="12" ht="27" customHeight="1" spans="1:12">
      <c r="A12" s="25" t="s">
        <v>601</v>
      </c>
      <c r="B12" s="25" t="s">
        <v>594</v>
      </c>
      <c r="C12" s="43">
        <v>112.619846</v>
      </c>
      <c r="D12" s="43"/>
      <c r="E12" s="44">
        <v>112.619846</v>
      </c>
      <c r="F12" s="24"/>
      <c r="G12" s="45"/>
      <c r="H12" s="40"/>
      <c r="I12" s="40"/>
      <c r="J12" s="24"/>
      <c r="K12" s="45"/>
      <c r="L12" s="24"/>
    </row>
    <row r="13" ht="27" customHeight="1" spans="1:12">
      <c r="A13" s="25" t="s">
        <v>602</v>
      </c>
      <c r="B13" s="25" t="s">
        <v>603</v>
      </c>
      <c r="C13" s="43">
        <v>3</v>
      </c>
      <c r="D13" s="43"/>
      <c r="E13" s="44">
        <v>3</v>
      </c>
      <c r="F13" s="24"/>
      <c r="G13" s="45"/>
      <c r="H13" s="40"/>
      <c r="I13" s="40"/>
      <c r="J13" s="24"/>
      <c r="K13" s="45"/>
      <c r="L13" s="24"/>
    </row>
    <row r="14" ht="27" customHeight="1" spans="1:12">
      <c r="A14" s="25" t="s">
        <v>604</v>
      </c>
      <c r="B14" s="25" t="s">
        <v>605</v>
      </c>
      <c r="C14" s="43">
        <v>31.544</v>
      </c>
      <c r="D14" s="43"/>
      <c r="E14" s="44">
        <v>31.544</v>
      </c>
      <c r="F14" s="24"/>
      <c r="G14" s="45"/>
      <c r="H14" s="40"/>
      <c r="I14" s="40"/>
      <c r="J14" s="24"/>
      <c r="K14" s="45"/>
      <c r="L14" s="24"/>
    </row>
    <row r="15" ht="27" customHeight="1" spans="1:12">
      <c r="A15" s="25" t="s">
        <v>606</v>
      </c>
      <c r="B15" s="25" t="s">
        <v>607</v>
      </c>
      <c r="C15" s="43">
        <v>36.69606</v>
      </c>
      <c r="D15" s="43"/>
      <c r="E15" s="44">
        <v>36.69606</v>
      </c>
      <c r="F15" s="24"/>
      <c r="G15" s="45"/>
      <c r="H15" s="40"/>
      <c r="I15" s="40"/>
      <c r="J15" s="24"/>
      <c r="K15" s="45"/>
      <c r="L15" s="24"/>
    </row>
    <row r="16" ht="27" customHeight="1" spans="1:12">
      <c r="A16" s="25" t="s">
        <v>608</v>
      </c>
      <c r="B16" s="25" t="s">
        <v>609</v>
      </c>
      <c r="C16" s="43">
        <v>32.98866</v>
      </c>
      <c r="D16" s="43"/>
      <c r="E16" s="44">
        <v>32.98866</v>
      </c>
      <c r="F16" s="24"/>
      <c r="G16" s="45"/>
      <c r="H16" s="40"/>
      <c r="I16" s="40"/>
      <c r="J16" s="24"/>
      <c r="K16" s="45"/>
      <c r="L16" s="24"/>
    </row>
    <row r="17" ht="27" customHeight="1" spans="1:12">
      <c r="A17" s="25" t="s">
        <v>610</v>
      </c>
      <c r="B17" s="25" t="s">
        <v>611</v>
      </c>
      <c r="C17" s="43">
        <v>40.6</v>
      </c>
      <c r="D17" s="43"/>
      <c r="E17" s="44">
        <v>40.6</v>
      </c>
      <c r="F17" s="24"/>
      <c r="G17" s="45"/>
      <c r="H17" s="40"/>
      <c r="I17" s="40"/>
      <c r="J17" s="24"/>
      <c r="K17" s="45"/>
      <c r="L17" s="24"/>
    </row>
    <row r="18" ht="27" customHeight="1" spans="1:12">
      <c r="A18" s="25" t="s">
        <v>612</v>
      </c>
      <c r="B18" s="25" t="s">
        <v>613</v>
      </c>
      <c r="C18" s="43">
        <v>26.39</v>
      </c>
      <c r="D18" s="43"/>
      <c r="E18" s="44">
        <v>26.39</v>
      </c>
      <c r="F18" s="24"/>
      <c r="G18" s="45"/>
      <c r="H18" s="40"/>
      <c r="I18" s="40"/>
      <c r="J18" s="24"/>
      <c r="K18" s="45"/>
      <c r="L18" s="24"/>
    </row>
    <row r="19" ht="27" customHeight="1" spans="1:12">
      <c r="A19" s="25" t="s">
        <v>614</v>
      </c>
      <c r="B19" s="25" t="s">
        <v>615</v>
      </c>
      <c r="C19" s="43">
        <v>73.082272</v>
      </c>
      <c r="D19" s="43"/>
      <c r="E19" s="44">
        <v>73.082272</v>
      </c>
      <c r="F19" s="24"/>
      <c r="G19" s="45"/>
      <c r="H19" s="40"/>
      <c r="I19" s="40"/>
      <c r="J19" s="24"/>
      <c r="K19" s="45"/>
      <c r="L19" s="24"/>
    </row>
    <row r="20" ht="27" customHeight="1" spans="1:12">
      <c r="A20" s="25" t="s">
        <v>616</v>
      </c>
      <c r="B20" s="25" t="s">
        <v>617</v>
      </c>
      <c r="C20" s="43">
        <v>36.541136</v>
      </c>
      <c r="D20" s="43"/>
      <c r="E20" s="44">
        <v>36.541136</v>
      </c>
      <c r="F20" s="24"/>
      <c r="G20" s="45"/>
      <c r="H20" s="40"/>
      <c r="I20" s="40"/>
      <c r="J20" s="24"/>
      <c r="K20" s="45"/>
      <c r="L20" s="24"/>
    </row>
    <row r="21" ht="27" customHeight="1" spans="1:12">
      <c r="A21" s="25" t="s">
        <v>618</v>
      </c>
      <c r="B21" s="25" t="s">
        <v>619</v>
      </c>
      <c r="C21" s="43">
        <v>7.9536</v>
      </c>
      <c r="D21" s="43"/>
      <c r="E21" s="44">
        <v>7.9536</v>
      </c>
      <c r="F21" s="24"/>
      <c r="G21" s="45"/>
      <c r="H21" s="40"/>
      <c r="I21" s="40"/>
      <c r="J21" s="24"/>
      <c r="K21" s="45"/>
      <c r="L21" s="24"/>
    </row>
    <row r="22" ht="27" customHeight="1" spans="1:12">
      <c r="A22" s="25" t="s">
        <v>620</v>
      </c>
      <c r="B22" s="25" t="s">
        <v>621</v>
      </c>
      <c r="C22" s="43">
        <v>14.5008</v>
      </c>
      <c r="D22" s="43"/>
      <c r="E22" s="44">
        <v>14.5008</v>
      </c>
      <c r="F22" s="24"/>
      <c r="G22" s="45"/>
      <c r="H22" s="40"/>
      <c r="I22" s="40"/>
      <c r="J22" s="24"/>
      <c r="K22" s="45"/>
      <c r="L22" s="24"/>
    </row>
    <row r="23" ht="27" customHeight="1" spans="1:12">
      <c r="A23" s="25" t="s">
        <v>622</v>
      </c>
      <c r="B23" s="25" t="s">
        <v>623</v>
      </c>
      <c r="C23" s="43">
        <v>154.9272</v>
      </c>
      <c r="D23" s="43"/>
      <c r="E23" s="44">
        <v>154.9272</v>
      </c>
      <c r="F23" s="24"/>
      <c r="G23" s="45"/>
      <c r="H23" s="40"/>
      <c r="I23" s="40"/>
      <c r="J23" s="24"/>
      <c r="K23" s="45"/>
      <c r="L23" s="24"/>
    </row>
    <row r="24" ht="27" customHeight="1" spans="1:12">
      <c r="A24" s="25" t="s">
        <v>624</v>
      </c>
      <c r="B24" s="25" t="s">
        <v>625</v>
      </c>
      <c r="C24" s="43">
        <v>3.744</v>
      </c>
      <c r="D24" s="43"/>
      <c r="E24" s="44">
        <v>3.744</v>
      </c>
      <c r="F24" s="24"/>
      <c r="G24" s="45"/>
      <c r="H24" s="40"/>
      <c r="I24" s="40"/>
      <c r="J24" s="24"/>
      <c r="K24" s="45"/>
      <c r="L24" s="24"/>
    </row>
    <row r="25" ht="27" customHeight="1" spans="1:12">
      <c r="A25" s="25" t="s">
        <v>626</v>
      </c>
      <c r="B25" s="25" t="s">
        <v>599</v>
      </c>
      <c r="C25" s="43">
        <v>45.272832</v>
      </c>
      <c r="D25" s="43"/>
      <c r="E25" s="44">
        <v>45.272832</v>
      </c>
      <c r="F25" s="24"/>
      <c r="G25" s="45"/>
      <c r="H25" s="40"/>
      <c r="I25" s="40"/>
      <c r="J25" s="24"/>
      <c r="K25" s="45"/>
      <c r="L25" s="24"/>
    </row>
    <row r="26" ht="27" customHeight="1" spans="1:12">
      <c r="A26" s="25" t="s">
        <v>627</v>
      </c>
      <c r="B26" s="25" t="s">
        <v>628</v>
      </c>
      <c r="C26" s="43">
        <v>26.892903</v>
      </c>
      <c r="D26" s="43"/>
      <c r="E26" s="44">
        <v>26.892903</v>
      </c>
      <c r="F26" s="24"/>
      <c r="G26" s="45"/>
      <c r="H26" s="40"/>
      <c r="I26" s="40"/>
      <c r="J26" s="24"/>
      <c r="K26" s="45"/>
      <c r="L26" s="24"/>
    </row>
    <row r="27" ht="27" customHeight="1" spans="1:12">
      <c r="A27" s="25" t="s">
        <v>629</v>
      </c>
      <c r="B27" s="25" t="s">
        <v>630</v>
      </c>
      <c r="C27" s="43">
        <v>17.732062</v>
      </c>
      <c r="D27" s="43"/>
      <c r="E27" s="44">
        <v>17.732062</v>
      </c>
      <c r="F27" s="24"/>
      <c r="G27" s="45"/>
      <c r="H27" s="40"/>
      <c r="I27" s="40"/>
      <c r="J27" s="24"/>
      <c r="K27" s="45"/>
      <c r="L27" s="24"/>
    </row>
    <row r="28" ht="27" customHeight="1" spans="1:12">
      <c r="A28" s="25" t="s">
        <v>631</v>
      </c>
      <c r="B28" s="25" t="s">
        <v>632</v>
      </c>
      <c r="C28" s="43">
        <v>9.76</v>
      </c>
      <c r="D28" s="43"/>
      <c r="E28" s="44">
        <v>9.76</v>
      </c>
      <c r="F28" s="24"/>
      <c r="G28" s="45"/>
      <c r="H28" s="40"/>
      <c r="I28" s="40"/>
      <c r="J28" s="24"/>
      <c r="K28" s="45"/>
      <c r="L28" s="24"/>
    </row>
    <row r="29" ht="27" customHeight="1" spans="1:12">
      <c r="A29" s="25" t="s">
        <v>633</v>
      </c>
      <c r="B29" s="25" t="s">
        <v>634</v>
      </c>
      <c r="C29" s="43">
        <v>29.998944</v>
      </c>
      <c r="D29" s="43"/>
      <c r="E29" s="44">
        <v>29.998944</v>
      </c>
      <c r="F29" s="24"/>
      <c r="G29" s="45"/>
      <c r="H29" s="40"/>
      <c r="I29" s="40"/>
      <c r="J29" s="24"/>
      <c r="K29" s="45"/>
      <c r="L29" s="24"/>
    </row>
    <row r="30" ht="27" customHeight="1" spans="1:12">
      <c r="A30" s="25" t="s">
        <v>635</v>
      </c>
      <c r="B30" s="25" t="s">
        <v>636</v>
      </c>
      <c r="C30" s="43">
        <v>31.614</v>
      </c>
      <c r="D30" s="43"/>
      <c r="E30" s="44">
        <v>31.614</v>
      </c>
      <c r="F30" s="24"/>
      <c r="G30" s="45"/>
      <c r="H30" s="40"/>
      <c r="I30" s="40"/>
      <c r="J30" s="24"/>
      <c r="K30" s="45"/>
      <c r="L30" s="24"/>
    </row>
    <row r="31" ht="27" customHeight="1" spans="1:12">
      <c r="A31" s="25" t="s">
        <v>637</v>
      </c>
      <c r="B31" s="25" t="s">
        <v>599</v>
      </c>
      <c r="C31" s="43">
        <v>103.27326</v>
      </c>
      <c r="D31" s="43"/>
      <c r="E31" s="44">
        <v>103.27326</v>
      </c>
      <c r="F31" s="24"/>
      <c r="G31" s="45"/>
      <c r="H31" s="40"/>
      <c r="I31" s="40"/>
      <c r="J31" s="24"/>
      <c r="K31" s="45"/>
      <c r="L31" s="24"/>
    </row>
    <row r="32" ht="27" customHeight="1" spans="1:12">
      <c r="A32" s="25" t="s">
        <v>638</v>
      </c>
      <c r="B32" s="25" t="s">
        <v>639</v>
      </c>
      <c r="C32" s="43">
        <v>35.737716</v>
      </c>
      <c r="D32" s="43"/>
      <c r="E32" s="44">
        <v>35.737716</v>
      </c>
      <c r="F32" s="24"/>
      <c r="G32" s="45"/>
      <c r="H32" s="40"/>
      <c r="I32" s="40"/>
      <c r="J32" s="24"/>
      <c r="K32" s="45"/>
      <c r="L32" s="24"/>
    </row>
    <row r="33" ht="27" customHeight="1" spans="1:12">
      <c r="A33" s="25" t="s">
        <v>640</v>
      </c>
      <c r="B33" s="25" t="s">
        <v>641</v>
      </c>
      <c r="C33" s="43">
        <v>39.033774</v>
      </c>
      <c r="D33" s="43"/>
      <c r="E33" s="44">
        <v>39.033774</v>
      </c>
      <c r="F33" s="24"/>
      <c r="G33" s="45"/>
      <c r="H33" s="40"/>
      <c r="I33" s="40"/>
      <c r="J33" s="24"/>
      <c r="K33" s="45"/>
      <c r="L33" s="24"/>
    </row>
    <row r="34" ht="27" customHeight="1" spans="1:12">
      <c r="A34" s="25" t="s">
        <v>642</v>
      </c>
      <c r="B34" s="25" t="s">
        <v>643</v>
      </c>
      <c r="C34" s="43">
        <v>310.02</v>
      </c>
      <c r="D34" s="43"/>
      <c r="E34" s="44">
        <v>310.02</v>
      </c>
      <c r="F34" s="24"/>
      <c r="G34" s="45"/>
      <c r="H34" s="40"/>
      <c r="I34" s="40"/>
      <c r="J34" s="24"/>
      <c r="K34" s="45"/>
      <c r="L34" s="24"/>
    </row>
    <row r="35" ht="27" customHeight="1" spans="1:12">
      <c r="A35" s="25" t="s">
        <v>644</v>
      </c>
      <c r="B35" s="25" t="s">
        <v>508</v>
      </c>
      <c r="C35" s="43">
        <v>84.836664</v>
      </c>
      <c r="D35" s="43"/>
      <c r="E35" s="44">
        <v>84.836664</v>
      </c>
      <c r="F35" s="24"/>
      <c r="G35" s="45"/>
      <c r="H35" s="40"/>
      <c r="I35" s="40"/>
      <c r="J35" s="24"/>
      <c r="K35" s="45"/>
      <c r="L35" s="24"/>
    </row>
    <row r="36" ht="27" customHeight="1" spans="1:12">
      <c r="A36" s="25" t="s">
        <v>645</v>
      </c>
      <c r="B36" s="25" t="s">
        <v>594</v>
      </c>
      <c r="C36" s="43">
        <v>18.699754</v>
      </c>
      <c r="D36" s="43"/>
      <c r="E36" s="44">
        <v>18.699754</v>
      </c>
      <c r="F36" s="24"/>
      <c r="G36" s="45"/>
      <c r="H36" s="40"/>
      <c r="I36" s="40"/>
      <c r="J36" s="24"/>
      <c r="K36" s="45"/>
      <c r="L36" s="24"/>
    </row>
    <row r="37" ht="27" customHeight="1" spans="1:12">
      <c r="A37" s="25" t="s">
        <v>646</v>
      </c>
      <c r="B37" s="25" t="s">
        <v>647</v>
      </c>
      <c r="C37" s="35">
        <v>50.04</v>
      </c>
      <c r="D37" s="35"/>
      <c r="E37" s="35">
        <v>50.04</v>
      </c>
      <c r="F37" s="6"/>
      <c r="G37" s="6"/>
      <c r="H37" s="6"/>
      <c r="I37" s="6"/>
      <c r="J37" s="6"/>
      <c r="K37" s="6"/>
      <c r="L37" s="6"/>
    </row>
    <row r="38" ht="21" customHeight="1" spans="1:12">
      <c r="A38" s="15"/>
      <c r="B38" s="15"/>
      <c r="C38" s="15"/>
      <c r="D38" s="15"/>
      <c r="E38" s="15"/>
      <c r="F38" s="15"/>
      <c r="G38" s="15"/>
      <c r="H38" s="15"/>
      <c r="I38" s="15"/>
      <c r="J38" s="15"/>
      <c r="K38" s="15"/>
      <c r="L38" s="15"/>
    </row>
    <row r="39" ht="21" customHeight="1" spans="2:12">
      <c r="B39" s="15"/>
      <c r="C39" s="15"/>
      <c r="D39" s="15"/>
      <c r="E39" s="15"/>
      <c r="F39" s="15"/>
      <c r="G39" s="15"/>
      <c r="H39" s="15"/>
      <c r="I39" s="15"/>
      <c r="J39" s="15"/>
      <c r="K39" s="15"/>
      <c r="L39" s="15"/>
    </row>
    <row r="40" customHeight="1" spans="2:12">
      <c r="B40" s="15"/>
      <c r="C40" s="15"/>
      <c r="D40" s="15"/>
      <c r="E40" s="15"/>
      <c r="F40" s="15"/>
      <c r="G40" s="15"/>
      <c r="H40" s="15"/>
      <c r="I40" s="15"/>
      <c r="J40" s="15"/>
      <c r="K40" s="15"/>
      <c r="L40" s="15"/>
    </row>
    <row r="41" customHeight="1" spans="1:12">
      <c r="A41" s="15"/>
      <c r="B41" s="15"/>
      <c r="C41" s="15"/>
      <c r="D41" s="15"/>
      <c r="E41" s="15"/>
      <c r="F41" s="15"/>
      <c r="G41" s="15"/>
      <c r="H41" s="15"/>
      <c r="I41" s="15"/>
      <c r="J41" s="15"/>
      <c r="K41" s="15"/>
      <c r="L41" s="15"/>
    </row>
    <row r="42" customHeight="1" spans="2:12">
      <c r="B42" s="15"/>
      <c r="C42" s="15"/>
      <c r="D42" s="15"/>
      <c r="F42" s="15"/>
      <c r="G42" s="15"/>
      <c r="H42" s="15"/>
      <c r="I42" s="15"/>
      <c r="J42" s="15"/>
      <c r="K42" s="15"/>
      <c r="L42" s="15"/>
    </row>
    <row r="43" customHeight="1" spans="2:12">
      <c r="B43" s="15"/>
      <c r="C43" s="15"/>
      <c r="I43" s="15"/>
      <c r="J43" s="15"/>
      <c r="K43" s="15"/>
      <c r="L43" s="15"/>
    </row>
    <row r="44" customHeight="1" spans="2:11">
      <c r="B44" s="15"/>
      <c r="J44" s="15"/>
      <c r="K44" s="15"/>
    </row>
    <row r="45" customHeight="1" spans="2:12">
      <c r="B45" s="15"/>
      <c r="J45" s="15"/>
      <c r="K45" s="15"/>
      <c r="L45" s="15"/>
    </row>
    <row r="46" customHeight="1" spans="2:10">
      <c r="B46" s="15"/>
      <c r="E46" s="15"/>
      <c r="J46" s="15"/>
    </row>
    <row r="47" customHeight="1" spans="2:10">
      <c r="B47" s="15"/>
      <c r="I47" s="15"/>
      <c r="J47" s="15"/>
    </row>
    <row r="48" customHeight="1" spans="2:9">
      <c r="B48" s="15"/>
      <c r="I48" s="15"/>
    </row>
    <row r="49" customHeight="1" spans="2:11">
      <c r="B49" s="15"/>
      <c r="I49" s="15"/>
      <c r="K49" s="15"/>
    </row>
    <row r="50" customHeight="1" spans="2:2">
      <c r="B50" s="15"/>
    </row>
    <row r="51" customHeight="1" spans="2:6">
      <c r="B51" s="15"/>
      <c r="C51" s="15"/>
      <c r="F51" s="15"/>
    </row>
    <row r="52" customHeight="1" spans="2:2">
      <c r="B52" s="15"/>
    </row>
    <row r="53" customHeight="1" spans="2:4">
      <c r="B53" s="15"/>
      <c r="C53" s="15"/>
      <c r="D53" s="15"/>
    </row>
    <row r="54" customHeight="1" spans="2:11">
      <c r="B54" s="15"/>
      <c r="K54" s="1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4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showZeros="0" topLeftCell="A26" workbookViewId="0">
      <selection activeCell="C6" sqref="C6:D36"/>
    </sheetView>
  </sheetViews>
  <sheetFormatPr defaultColWidth="6.88333333333333" defaultRowHeight="12.75" customHeight="1"/>
  <cols>
    <col min="1" max="1" width="13.25" style="13" customWidth="1"/>
    <col min="2" max="2" width="17" style="13" customWidth="1"/>
    <col min="3" max="4" width="14.8833333333333" style="13" customWidth="1"/>
    <col min="5" max="5" width="14" style="13" customWidth="1"/>
    <col min="6" max="6" width="18" style="13" customWidth="1"/>
    <col min="7" max="7" width="20.25" style="13" customWidth="1"/>
    <col min="8" max="8" width="21.25" style="13" customWidth="1"/>
    <col min="9" max="256" width="6.88333333333333" style="13"/>
    <col min="257" max="257" width="17.1333333333333" style="13" customWidth="1"/>
    <col min="258" max="258" width="34.8833333333333" style="13" customWidth="1"/>
    <col min="259" max="264" width="18" style="13" customWidth="1"/>
    <col min="265" max="512" width="6.88333333333333" style="13"/>
    <col min="513" max="513" width="17.1333333333333" style="13" customWidth="1"/>
    <col min="514" max="514" width="34.8833333333333" style="13" customWidth="1"/>
    <col min="515" max="520" width="18" style="13" customWidth="1"/>
    <col min="521" max="768" width="6.88333333333333" style="13"/>
    <col min="769" max="769" width="17.1333333333333" style="13" customWidth="1"/>
    <col min="770" max="770" width="34.8833333333333" style="13" customWidth="1"/>
    <col min="771" max="776" width="18" style="13" customWidth="1"/>
    <col min="777" max="1024" width="6.88333333333333" style="13"/>
    <col min="1025" max="1025" width="17.1333333333333" style="13" customWidth="1"/>
    <col min="1026" max="1026" width="34.8833333333333" style="13" customWidth="1"/>
    <col min="1027" max="1032" width="18" style="13" customWidth="1"/>
    <col min="1033" max="1280" width="6.88333333333333" style="13"/>
    <col min="1281" max="1281" width="17.1333333333333" style="13" customWidth="1"/>
    <col min="1282" max="1282" width="34.8833333333333" style="13" customWidth="1"/>
    <col min="1283" max="1288" width="18" style="13" customWidth="1"/>
    <col min="1289" max="1536" width="6.88333333333333" style="13"/>
    <col min="1537" max="1537" width="17.1333333333333" style="13" customWidth="1"/>
    <col min="1538" max="1538" width="34.8833333333333" style="13" customWidth="1"/>
    <col min="1539" max="1544" width="18" style="13" customWidth="1"/>
    <col min="1545" max="1792" width="6.88333333333333" style="13"/>
    <col min="1793" max="1793" width="17.1333333333333" style="13" customWidth="1"/>
    <col min="1794" max="1794" width="34.8833333333333" style="13" customWidth="1"/>
    <col min="1795" max="1800" width="18" style="13" customWidth="1"/>
    <col min="1801" max="2048" width="6.88333333333333" style="13"/>
    <col min="2049" max="2049" width="17.1333333333333" style="13" customWidth="1"/>
    <col min="2050" max="2050" width="34.8833333333333" style="13" customWidth="1"/>
    <col min="2051" max="2056" width="18" style="13" customWidth="1"/>
    <col min="2057" max="2304" width="6.88333333333333" style="13"/>
    <col min="2305" max="2305" width="17.1333333333333" style="13" customWidth="1"/>
    <col min="2306" max="2306" width="34.8833333333333" style="13" customWidth="1"/>
    <col min="2307" max="2312" width="18" style="13" customWidth="1"/>
    <col min="2313" max="2560" width="6.88333333333333" style="13"/>
    <col min="2561" max="2561" width="17.1333333333333" style="13" customWidth="1"/>
    <col min="2562" max="2562" width="34.8833333333333" style="13" customWidth="1"/>
    <col min="2563" max="2568" width="18" style="13" customWidth="1"/>
    <col min="2569" max="2816" width="6.88333333333333" style="13"/>
    <col min="2817" max="2817" width="17.1333333333333" style="13" customWidth="1"/>
    <col min="2818" max="2818" width="34.8833333333333" style="13" customWidth="1"/>
    <col min="2819" max="2824" width="18" style="13" customWidth="1"/>
    <col min="2825" max="3072" width="6.88333333333333" style="13"/>
    <col min="3073" max="3073" width="17.1333333333333" style="13" customWidth="1"/>
    <col min="3074" max="3074" width="34.8833333333333" style="13" customWidth="1"/>
    <col min="3075" max="3080" width="18" style="13" customWidth="1"/>
    <col min="3081" max="3328" width="6.88333333333333" style="13"/>
    <col min="3329" max="3329" width="17.1333333333333" style="13" customWidth="1"/>
    <col min="3330" max="3330" width="34.8833333333333" style="13" customWidth="1"/>
    <col min="3331" max="3336" width="18" style="13" customWidth="1"/>
    <col min="3337" max="3584" width="6.88333333333333" style="13"/>
    <col min="3585" max="3585" width="17.1333333333333" style="13" customWidth="1"/>
    <col min="3586" max="3586" width="34.8833333333333" style="13" customWidth="1"/>
    <col min="3587" max="3592" width="18" style="13" customWidth="1"/>
    <col min="3593" max="3840" width="6.88333333333333" style="13"/>
    <col min="3841" max="3841" width="17.1333333333333" style="13" customWidth="1"/>
    <col min="3842" max="3842" width="34.8833333333333" style="13" customWidth="1"/>
    <col min="3843" max="3848" width="18" style="13" customWidth="1"/>
    <col min="3849" max="4096" width="6.88333333333333" style="13"/>
    <col min="4097" max="4097" width="17.1333333333333" style="13" customWidth="1"/>
    <col min="4098" max="4098" width="34.8833333333333" style="13" customWidth="1"/>
    <col min="4099" max="4104" width="18" style="13" customWidth="1"/>
    <col min="4105" max="4352" width="6.88333333333333" style="13"/>
    <col min="4353" max="4353" width="17.1333333333333" style="13" customWidth="1"/>
    <col min="4354" max="4354" width="34.8833333333333" style="13" customWidth="1"/>
    <col min="4355" max="4360" width="18" style="13" customWidth="1"/>
    <col min="4361" max="4608" width="6.88333333333333" style="13"/>
    <col min="4609" max="4609" width="17.1333333333333" style="13" customWidth="1"/>
    <col min="4610" max="4610" width="34.8833333333333" style="13" customWidth="1"/>
    <col min="4611" max="4616" width="18" style="13" customWidth="1"/>
    <col min="4617" max="4864" width="6.88333333333333" style="13"/>
    <col min="4865" max="4865" width="17.1333333333333" style="13" customWidth="1"/>
    <col min="4866" max="4866" width="34.8833333333333" style="13" customWidth="1"/>
    <col min="4867" max="4872" width="18" style="13" customWidth="1"/>
    <col min="4873" max="5120" width="6.88333333333333" style="13"/>
    <col min="5121" max="5121" width="17.1333333333333" style="13" customWidth="1"/>
    <col min="5122" max="5122" width="34.8833333333333" style="13" customWidth="1"/>
    <col min="5123" max="5128" width="18" style="13" customWidth="1"/>
    <col min="5129" max="5376" width="6.88333333333333" style="13"/>
    <col min="5377" max="5377" width="17.1333333333333" style="13" customWidth="1"/>
    <col min="5378" max="5378" width="34.8833333333333" style="13" customWidth="1"/>
    <col min="5379" max="5384" width="18" style="13" customWidth="1"/>
    <col min="5385" max="5632" width="6.88333333333333" style="13"/>
    <col min="5633" max="5633" width="17.1333333333333" style="13" customWidth="1"/>
    <col min="5634" max="5634" width="34.8833333333333" style="13" customWidth="1"/>
    <col min="5635" max="5640" width="18" style="13" customWidth="1"/>
    <col min="5641" max="5888" width="6.88333333333333" style="13"/>
    <col min="5889" max="5889" width="17.1333333333333" style="13" customWidth="1"/>
    <col min="5890" max="5890" width="34.8833333333333" style="13" customWidth="1"/>
    <col min="5891" max="5896" width="18" style="13" customWidth="1"/>
    <col min="5897" max="6144" width="6.88333333333333" style="13"/>
    <col min="6145" max="6145" width="17.1333333333333" style="13" customWidth="1"/>
    <col min="6146" max="6146" width="34.8833333333333" style="13" customWidth="1"/>
    <col min="6147" max="6152" width="18" style="13" customWidth="1"/>
    <col min="6153" max="6400" width="6.88333333333333" style="13"/>
    <col min="6401" max="6401" width="17.1333333333333" style="13" customWidth="1"/>
    <col min="6402" max="6402" width="34.8833333333333" style="13" customWidth="1"/>
    <col min="6403" max="6408" width="18" style="13" customWidth="1"/>
    <col min="6409" max="6656" width="6.88333333333333" style="13"/>
    <col min="6657" max="6657" width="17.1333333333333" style="13" customWidth="1"/>
    <col min="6658" max="6658" width="34.8833333333333" style="13" customWidth="1"/>
    <col min="6659" max="6664" width="18" style="13" customWidth="1"/>
    <col min="6665" max="6912" width="6.88333333333333" style="13"/>
    <col min="6913" max="6913" width="17.1333333333333" style="13" customWidth="1"/>
    <col min="6914" max="6914" width="34.8833333333333" style="13" customWidth="1"/>
    <col min="6915" max="6920" width="18" style="13" customWidth="1"/>
    <col min="6921" max="7168" width="6.88333333333333" style="13"/>
    <col min="7169" max="7169" width="17.1333333333333" style="13" customWidth="1"/>
    <col min="7170" max="7170" width="34.8833333333333" style="13" customWidth="1"/>
    <col min="7171" max="7176" width="18" style="13" customWidth="1"/>
    <col min="7177" max="7424" width="6.88333333333333" style="13"/>
    <col min="7425" max="7425" width="17.1333333333333" style="13" customWidth="1"/>
    <col min="7426" max="7426" width="34.8833333333333" style="13" customWidth="1"/>
    <col min="7427" max="7432" width="18" style="13" customWidth="1"/>
    <col min="7433" max="7680" width="6.88333333333333" style="13"/>
    <col min="7681" max="7681" width="17.1333333333333" style="13" customWidth="1"/>
    <col min="7682" max="7682" width="34.8833333333333" style="13" customWidth="1"/>
    <col min="7683" max="7688" width="18" style="13" customWidth="1"/>
    <col min="7689" max="7936" width="6.88333333333333" style="13"/>
    <col min="7937" max="7937" width="17.1333333333333" style="13" customWidth="1"/>
    <col min="7938" max="7938" width="34.8833333333333" style="13" customWidth="1"/>
    <col min="7939" max="7944" width="18" style="13" customWidth="1"/>
    <col min="7945" max="8192" width="6.88333333333333" style="13"/>
    <col min="8193" max="8193" width="17.1333333333333" style="13" customWidth="1"/>
    <col min="8194" max="8194" width="34.8833333333333" style="13" customWidth="1"/>
    <col min="8195" max="8200" width="18" style="13" customWidth="1"/>
    <col min="8201" max="8448" width="6.88333333333333" style="13"/>
    <col min="8449" max="8449" width="17.1333333333333" style="13" customWidth="1"/>
    <col min="8450" max="8450" width="34.8833333333333" style="13" customWidth="1"/>
    <col min="8451" max="8456" width="18" style="13" customWidth="1"/>
    <col min="8457" max="8704" width="6.88333333333333" style="13"/>
    <col min="8705" max="8705" width="17.1333333333333" style="13" customWidth="1"/>
    <col min="8706" max="8706" width="34.8833333333333" style="13" customWidth="1"/>
    <col min="8707" max="8712" width="18" style="13" customWidth="1"/>
    <col min="8713" max="8960" width="6.88333333333333" style="13"/>
    <col min="8961" max="8961" width="17.1333333333333" style="13" customWidth="1"/>
    <col min="8962" max="8962" width="34.8833333333333" style="13" customWidth="1"/>
    <col min="8963" max="8968" width="18" style="13" customWidth="1"/>
    <col min="8969" max="9216" width="6.88333333333333" style="13"/>
    <col min="9217" max="9217" width="17.1333333333333" style="13" customWidth="1"/>
    <col min="9218" max="9218" width="34.8833333333333" style="13" customWidth="1"/>
    <col min="9219" max="9224" width="18" style="13" customWidth="1"/>
    <col min="9225" max="9472" width="6.88333333333333" style="13"/>
    <col min="9473" max="9473" width="17.1333333333333" style="13" customWidth="1"/>
    <col min="9474" max="9474" width="34.8833333333333" style="13" customWidth="1"/>
    <col min="9475" max="9480" width="18" style="13" customWidth="1"/>
    <col min="9481" max="9728" width="6.88333333333333" style="13"/>
    <col min="9729" max="9729" width="17.1333333333333" style="13" customWidth="1"/>
    <col min="9730" max="9730" width="34.8833333333333" style="13" customWidth="1"/>
    <col min="9731" max="9736" width="18" style="13" customWidth="1"/>
    <col min="9737" max="9984" width="6.88333333333333" style="13"/>
    <col min="9985" max="9985" width="17.1333333333333" style="13" customWidth="1"/>
    <col min="9986" max="9986" width="34.8833333333333" style="13" customWidth="1"/>
    <col min="9987" max="9992" width="18" style="13" customWidth="1"/>
    <col min="9993" max="10240" width="6.88333333333333" style="13"/>
    <col min="10241" max="10241" width="17.1333333333333" style="13" customWidth="1"/>
    <col min="10242" max="10242" width="34.8833333333333" style="13" customWidth="1"/>
    <col min="10243" max="10248" width="18" style="13" customWidth="1"/>
    <col min="10249" max="10496" width="6.88333333333333" style="13"/>
    <col min="10497" max="10497" width="17.1333333333333" style="13" customWidth="1"/>
    <col min="10498" max="10498" width="34.8833333333333" style="13" customWidth="1"/>
    <col min="10499" max="10504" width="18" style="13" customWidth="1"/>
    <col min="10505" max="10752" width="6.88333333333333" style="13"/>
    <col min="10753" max="10753" width="17.1333333333333" style="13" customWidth="1"/>
    <col min="10754" max="10754" width="34.8833333333333" style="13" customWidth="1"/>
    <col min="10755" max="10760" width="18" style="13" customWidth="1"/>
    <col min="10761" max="11008" width="6.88333333333333" style="13"/>
    <col min="11009" max="11009" width="17.1333333333333" style="13" customWidth="1"/>
    <col min="11010" max="11010" width="34.8833333333333" style="13" customWidth="1"/>
    <col min="11011" max="11016" width="18" style="13" customWidth="1"/>
    <col min="11017" max="11264" width="6.88333333333333" style="13"/>
    <col min="11265" max="11265" width="17.1333333333333" style="13" customWidth="1"/>
    <col min="11266" max="11266" width="34.8833333333333" style="13" customWidth="1"/>
    <col min="11267" max="11272" width="18" style="13" customWidth="1"/>
    <col min="11273" max="11520" width="6.88333333333333" style="13"/>
    <col min="11521" max="11521" width="17.1333333333333" style="13" customWidth="1"/>
    <col min="11522" max="11522" width="34.8833333333333" style="13" customWidth="1"/>
    <col min="11523" max="11528" width="18" style="13" customWidth="1"/>
    <col min="11529" max="11776" width="6.88333333333333" style="13"/>
    <col min="11777" max="11777" width="17.1333333333333" style="13" customWidth="1"/>
    <col min="11778" max="11778" width="34.8833333333333" style="13" customWidth="1"/>
    <col min="11779" max="11784" width="18" style="13" customWidth="1"/>
    <col min="11785" max="12032" width="6.88333333333333" style="13"/>
    <col min="12033" max="12033" width="17.1333333333333" style="13" customWidth="1"/>
    <col min="12034" max="12034" width="34.8833333333333" style="13" customWidth="1"/>
    <col min="12035" max="12040" width="18" style="13" customWidth="1"/>
    <col min="12041" max="12288" width="6.88333333333333" style="13"/>
    <col min="12289" max="12289" width="17.1333333333333" style="13" customWidth="1"/>
    <col min="12290" max="12290" width="34.8833333333333" style="13" customWidth="1"/>
    <col min="12291" max="12296" width="18" style="13" customWidth="1"/>
    <col min="12297" max="12544" width="6.88333333333333" style="13"/>
    <col min="12545" max="12545" width="17.1333333333333" style="13" customWidth="1"/>
    <col min="12546" max="12546" width="34.8833333333333" style="13" customWidth="1"/>
    <col min="12547" max="12552" width="18" style="13" customWidth="1"/>
    <col min="12553" max="12800" width="6.88333333333333" style="13"/>
    <col min="12801" max="12801" width="17.1333333333333" style="13" customWidth="1"/>
    <col min="12802" max="12802" width="34.8833333333333" style="13" customWidth="1"/>
    <col min="12803" max="12808" width="18" style="13" customWidth="1"/>
    <col min="12809" max="13056" width="6.88333333333333" style="13"/>
    <col min="13057" max="13057" width="17.1333333333333" style="13" customWidth="1"/>
    <col min="13058" max="13058" width="34.8833333333333" style="13" customWidth="1"/>
    <col min="13059" max="13064" width="18" style="13" customWidth="1"/>
    <col min="13065" max="13312" width="6.88333333333333" style="13"/>
    <col min="13313" max="13313" width="17.1333333333333" style="13" customWidth="1"/>
    <col min="13314" max="13314" width="34.8833333333333" style="13" customWidth="1"/>
    <col min="13315" max="13320" width="18" style="13" customWidth="1"/>
    <col min="13321" max="13568" width="6.88333333333333" style="13"/>
    <col min="13569" max="13569" width="17.1333333333333" style="13" customWidth="1"/>
    <col min="13570" max="13570" width="34.8833333333333" style="13" customWidth="1"/>
    <col min="13571" max="13576" width="18" style="13" customWidth="1"/>
    <col min="13577" max="13824" width="6.88333333333333" style="13"/>
    <col min="13825" max="13825" width="17.1333333333333" style="13" customWidth="1"/>
    <col min="13826" max="13826" width="34.8833333333333" style="13" customWidth="1"/>
    <col min="13827" max="13832" width="18" style="13" customWidth="1"/>
    <col min="13833" max="14080" width="6.88333333333333" style="13"/>
    <col min="14081" max="14081" width="17.1333333333333" style="13" customWidth="1"/>
    <col min="14082" max="14082" width="34.8833333333333" style="13" customWidth="1"/>
    <col min="14083" max="14088" width="18" style="13" customWidth="1"/>
    <col min="14089" max="14336" width="6.88333333333333" style="13"/>
    <col min="14337" max="14337" width="17.1333333333333" style="13" customWidth="1"/>
    <col min="14338" max="14338" width="34.8833333333333" style="13" customWidth="1"/>
    <col min="14339" max="14344" width="18" style="13" customWidth="1"/>
    <col min="14345" max="14592" width="6.88333333333333" style="13"/>
    <col min="14593" max="14593" width="17.1333333333333" style="13" customWidth="1"/>
    <col min="14594" max="14594" width="34.8833333333333" style="13" customWidth="1"/>
    <col min="14595" max="14600" width="18" style="13" customWidth="1"/>
    <col min="14601" max="14848" width="6.88333333333333" style="13"/>
    <col min="14849" max="14849" width="17.1333333333333" style="13" customWidth="1"/>
    <col min="14850" max="14850" width="34.8833333333333" style="13" customWidth="1"/>
    <col min="14851" max="14856" width="18" style="13" customWidth="1"/>
    <col min="14857" max="15104" width="6.88333333333333" style="13"/>
    <col min="15105" max="15105" width="17.1333333333333" style="13" customWidth="1"/>
    <col min="15106" max="15106" width="34.8833333333333" style="13" customWidth="1"/>
    <col min="15107" max="15112" width="18" style="13" customWidth="1"/>
    <col min="15113" max="15360" width="6.88333333333333" style="13"/>
    <col min="15361" max="15361" width="17.1333333333333" style="13" customWidth="1"/>
    <col min="15362" max="15362" width="34.8833333333333" style="13" customWidth="1"/>
    <col min="15363" max="15368" width="18" style="13" customWidth="1"/>
    <col min="15369" max="15616" width="6.88333333333333" style="13"/>
    <col min="15617" max="15617" width="17.1333333333333" style="13" customWidth="1"/>
    <col min="15618" max="15618" width="34.8833333333333" style="13" customWidth="1"/>
    <col min="15619" max="15624" width="18" style="13" customWidth="1"/>
    <col min="15625" max="15872" width="6.88333333333333" style="13"/>
    <col min="15873" max="15873" width="17.1333333333333" style="13" customWidth="1"/>
    <col min="15874" max="15874" width="34.8833333333333" style="13" customWidth="1"/>
    <col min="15875" max="15880" width="18" style="13" customWidth="1"/>
    <col min="15881" max="16128" width="6.88333333333333" style="13"/>
    <col min="16129" max="16129" width="17.1333333333333" style="13" customWidth="1"/>
    <col min="16130" max="16130" width="34.8833333333333" style="13" customWidth="1"/>
    <col min="16131" max="16136" width="18" style="13" customWidth="1"/>
    <col min="16137" max="16384" width="6.88333333333333" style="13"/>
  </cols>
  <sheetData>
    <row r="1" ht="20.1" customHeight="1" spans="1:2">
      <c r="A1" s="14" t="s">
        <v>648</v>
      </c>
      <c r="B1" s="15"/>
    </row>
    <row r="2" ht="25.5" spans="1:8">
      <c r="A2" s="16" t="s">
        <v>649</v>
      </c>
      <c r="B2" s="17"/>
      <c r="C2" s="17"/>
      <c r="D2" s="17"/>
      <c r="E2" s="17"/>
      <c r="F2" s="17"/>
      <c r="G2" s="17"/>
      <c r="H2" s="18"/>
    </row>
    <row r="3" ht="20.1" customHeight="1" spans="1:8">
      <c r="A3" s="19"/>
      <c r="B3" s="20"/>
      <c r="C3" s="17"/>
      <c r="D3" s="17"/>
      <c r="E3" s="17"/>
      <c r="F3" s="17"/>
      <c r="G3" s="17"/>
      <c r="H3" s="18"/>
    </row>
    <row r="4" ht="20.1" customHeight="1" spans="1:8">
      <c r="A4" s="21"/>
      <c r="B4" s="22"/>
      <c r="C4" s="21"/>
      <c r="D4" s="21"/>
      <c r="E4" s="21"/>
      <c r="F4" s="21"/>
      <c r="G4" s="21"/>
      <c r="H4" s="23" t="s">
        <v>313</v>
      </c>
    </row>
    <row r="5" ht="29.25" customHeight="1" spans="1:8">
      <c r="A5" s="6" t="s">
        <v>364</v>
      </c>
      <c r="B5" s="6" t="s">
        <v>365</v>
      </c>
      <c r="C5" s="6" t="s">
        <v>318</v>
      </c>
      <c r="D5" s="24" t="s">
        <v>367</v>
      </c>
      <c r="E5" s="6" t="s">
        <v>368</v>
      </c>
      <c r="F5" s="6" t="s">
        <v>650</v>
      </c>
      <c r="G5" s="6" t="s">
        <v>651</v>
      </c>
      <c r="H5" s="6" t="s">
        <v>652</v>
      </c>
    </row>
    <row r="6" ht="29.25" customHeight="1" spans="1:8">
      <c r="A6" s="25" t="s">
        <v>593</v>
      </c>
      <c r="B6" s="25" t="s">
        <v>594</v>
      </c>
      <c r="C6" s="26">
        <v>39.16314</v>
      </c>
      <c r="D6" s="27">
        <v>39.16314</v>
      </c>
      <c r="E6" s="28"/>
      <c r="F6" s="29"/>
      <c r="G6" s="29"/>
      <c r="H6" s="29"/>
    </row>
    <row r="7" ht="29.25" customHeight="1" spans="1:8">
      <c r="A7" s="25" t="s">
        <v>595</v>
      </c>
      <c r="B7" s="25" t="s">
        <v>596</v>
      </c>
      <c r="C7" s="26">
        <v>3</v>
      </c>
      <c r="D7" s="27">
        <v>3</v>
      </c>
      <c r="E7" s="28"/>
      <c r="F7" s="29"/>
      <c r="G7" s="29"/>
      <c r="H7" s="29"/>
    </row>
    <row r="8" ht="29.25" customHeight="1" spans="1:8">
      <c r="A8" s="25" t="s">
        <v>597</v>
      </c>
      <c r="B8" s="25" t="s">
        <v>594</v>
      </c>
      <c r="C8" s="26">
        <v>598.756661</v>
      </c>
      <c r="D8" s="27">
        <v>598.756661</v>
      </c>
      <c r="E8" s="28"/>
      <c r="F8" s="29"/>
      <c r="G8" s="29"/>
      <c r="H8" s="29"/>
    </row>
    <row r="9" ht="29.25" customHeight="1" spans="1:8">
      <c r="A9" s="25" t="s">
        <v>598</v>
      </c>
      <c r="B9" s="25" t="s">
        <v>599</v>
      </c>
      <c r="C9" s="26">
        <v>45.627024</v>
      </c>
      <c r="D9" s="27">
        <v>45.627024</v>
      </c>
      <c r="E9" s="28"/>
      <c r="F9" s="29"/>
      <c r="G9" s="29"/>
      <c r="H9" s="29"/>
    </row>
    <row r="10" ht="29.25" customHeight="1" spans="1:8">
      <c r="A10" s="25" t="s">
        <v>600</v>
      </c>
      <c r="B10" s="25" t="s">
        <v>594</v>
      </c>
      <c r="C10" s="26">
        <v>19.276792</v>
      </c>
      <c r="D10" s="27">
        <v>19.276792</v>
      </c>
      <c r="E10" s="28"/>
      <c r="F10" s="29"/>
      <c r="G10" s="29"/>
      <c r="H10" s="29"/>
    </row>
    <row r="11" ht="29.25" customHeight="1" spans="1:8">
      <c r="A11" s="25" t="s">
        <v>601</v>
      </c>
      <c r="B11" s="25" t="s">
        <v>594</v>
      </c>
      <c r="C11" s="26">
        <v>112.619846</v>
      </c>
      <c r="D11" s="27">
        <v>112.619846</v>
      </c>
      <c r="E11" s="28"/>
      <c r="F11" s="29"/>
      <c r="G11" s="29"/>
      <c r="H11" s="29"/>
    </row>
    <row r="12" ht="29.25" customHeight="1" spans="1:8">
      <c r="A12" s="25" t="s">
        <v>602</v>
      </c>
      <c r="B12" s="25" t="s">
        <v>603</v>
      </c>
      <c r="C12" s="26">
        <v>3</v>
      </c>
      <c r="D12" s="27">
        <v>3</v>
      </c>
      <c r="E12" s="28"/>
      <c r="F12" s="29"/>
      <c r="G12" s="29"/>
      <c r="H12" s="29"/>
    </row>
    <row r="13" ht="29.25" customHeight="1" spans="1:8">
      <c r="A13" s="25" t="s">
        <v>604</v>
      </c>
      <c r="B13" s="25" t="s">
        <v>605</v>
      </c>
      <c r="C13" s="26">
        <v>31.544</v>
      </c>
      <c r="D13" s="27">
        <v>31.544</v>
      </c>
      <c r="E13" s="28"/>
      <c r="F13" s="29"/>
      <c r="G13" s="29"/>
      <c r="H13" s="29"/>
    </row>
    <row r="14" ht="29.25" customHeight="1" spans="1:8">
      <c r="A14" s="25" t="s">
        <v>606</v>
      </c>
      <c r="B14" s="25" t="s">
        <v>607</v>
      </c>
      <c r="C14" s="26">
        <v>36.69606</v>
      </c>
      <c r="D14" s="27">
        <v>36.69606</v>
      </c>
      <c r="E14" s="28"/>
      <c r="F14" s="29"/>
      <c r="G14" s="29"/>
      <c r="H14" s="29"/>
    </row>
    <row r="15" ht="29.25" customHeight="1" spans="1:8">
      <c r="A15" s="25" t="s">
        <v>608</v>
      </c>
      <c r="B15" s="25" t="s">
        <v>609</v>
      </c>
      <c r="C15" s="26">
        <v>32.98866</v>
      </c>
      <c r="D15" s="27">
        <v>32.98866</v>
      </c>
      <c r="E15" s="28"/>
      <c r="F15" s="29"/>
      <c r="G15" s="29"/>
      <c r="H15" s="29"/>
    </row>
    <row r="16" ht="29.25" customHeight="1" spans="1:8">
      <c r="A16" s="25" t="s">
        <v>610</v>
      </c>
      <c r="B16" s="25" t="s">
        <v>611</v>
      </c>
      <c r="C16" s="26">
        <v>40.6</v>
      </c>
      <c r="D16" s="27">
        <v>40.6</v>
      </c>
      <c r="E16" s="28"/>
      <c r="F16" s="29"/>
      <c r="G16" s="29"/>
      <c r="H16" s="29"/>
    </row>
    <row r="17" ht="29.25" customHeight="1" spans="1:8">
      <c r="A17" s="25" t="s">
        <v>612</v>
      </c>
      <c r="B17" s="25" t="s">
        <v>613</v>
      </c>
      <c r="C17" s="26">
        <v>26.39</v>
      </c>
      <c r="D17" s="27">
        <v>26.39</v>
      </c>
      <c r="E17" s="28"/>
      <c r="F17" s="29"/>
      <c r="G17" s="29"/>
      <c r="H17" s="29"/>
    </row>
    <row r="18" ht="29.25" customHeight="1" spans="1:8">
      <c r="A18" s="25" t="s">
        <v>614</v>
      </c>
      <c r="B18" s="25" t="s">
        <v>615</v>
      </c>
      <c r="C18" s="26">
        <v>73.082272</v>
      </c>
      <c r="D18" s="27">
        <v>73.082272</v>
      </c>
      <c r="E18" s="28"/>
      <c r="F18" s="29"/>
      <c r="G18" s="29"/>
      <c r="H18" s="29"/>
    </row>
    <row r="19" ht="29.25" customHeight="1" spans="1:8">
      <c r="A19" s="25" t="s">
        <v>616</v>
      </c>
      <c r="B19" s="25" t="s">
        <v>617</v>
      </c>
      <c r="C19" s="26">
        <v>36.541136</v>
      </c>
      <c r="D19" s="27">
        <v>36.541136</v>
      </c>
      <c r="E19" s="28"/>
      <c r="F19" s="29"/>
      <c r="G19" s="29"/>
      <c r="H19" s="29"/>
    </row>
    <row r="20" ht="29.25" customHeight="1" spans="1:8">
      <c r="A20" s="25" t="s">
        <v>618</v>
      </c>
      <c r="B20" s="25" t="s">
        <v>619</v>
      </c>
      <c r="C20" s="26">
        <v>7.9536</v>
      </c>
      <c r="D20" s="27">
        <v>7.9536</v>
      </c>
      <c r="E20" s="28"/>
      <c r="F20" s="29"/>
      <c r="G20" s="29"/>
      <c r="H20" s="29"/>
    </row>
    <row r="21" ht="29.25" customHeight="1" spans="1:8">
      <c r="A21" s="25" t="s">
        <v>620</v>
      </c>
      <c r="B21" s="25" t="s">
        <v>621</v>
      </c>
      <c r="C21" s="26">
        <v>14.5008</v>
      </c>
      <c r="D21" s="27">
        <v>14.5008</v>
      </c>
      <c r="E21" s="28"/>
      <c r="F21" s="29"/>
      <c r="G21" s="29"/>
      <c r="H21" s="29"/>
    </row>
    <row r="22" ht="29.25" customHeight="1" spans="1:8">
      <c r="A22" s="25" t="s">
        <v>622</v>
      </c>
      <c r="B22" s="25" t="s">
        <v>623</v>
      </c>
      <c r="C22" s="26">
        <v>154.9272</v>
      </c>
      <c r="D22" s="27">
        <v>154.9272</v>
      </c>
      <c r="E22" s="28"/>
      <c r="F22" s="29"/>
      <c r="G22" s="29"/>
      <c r="H22" s="29"/>
    </row>
    <row r="23" ht="29.25" customHeight="1" spans="1:8">
      <c r="A23" s="25" t="s">
        <v>624</v>
      </c>
      <c r="B23" s="25" t="s">
        <v>625</v>
      </c>
      <c r="C23" s="26">
        <v>3.744</v>
      </c>
      <c r="D23" s="27">
        <v>3.744</v>
      </c>
      <c r="E23" s="28"/>
      <c r="F23" s="29"/>
      <c r="G23" s="29"/>
      <c r="H23" s="29"/>
    </row>
    <row r="24" ht="29.25" customHeight="1" spans="1:8">
      <c r="A24" s="25" t="s">
        <v>626</v>
      </c>
      <c r="B24" s="25" t="s">
        <v>599</v>
      </c>
      <c r="C24" s="26">
        <v>45.272832</v>
      </c>
      <c r="D24" s="27">
        <v>45.272832</v>
      </c>
      <c r="E24" s="28"/>
      <c r="F24" s="29"/>
      <c r="G24" s="29"/>
      <c r="H24" s="29"/>
    </row>
    <row r="25" ht="29.25" customHeight="1" spans="1:8">
      <c r="A25" s="25" t="s">
        <v>627</v>
      </c>
      <c r="B25" s="25" t="s">
        <v>628</v>
      </c>
      <c r="C25" s="26">
        <v>26.892903</v>
      </c>
      <c r="D25" s="27">
        <v>26.892903</v>
      </c>
      <c r="E25" s="28"/>
      <c r="F25" s="29"/>
      <c r="G25" s="29"/>
      <c r="H25" s="29"/>
    </row>
    <row r="26" ht="29.25" customHeight="1" spans="1:8">
      <c r="A26" s="25" t="s">
        <v>629</v>
      </c>
      <c r="B26" s="25" t="s">
        <v>630</v>
      </c>
      <c r="C26" s="26">
        <v>17.732062</v>
      </c>
      <c r="D26" s="27">
        <v>17.732062</v>
      </c>
      <c r="E26" s="28"/>
      <c r="F26" s="29"/>
      <c r="G26" s="29"/>
      <c r="H26" s="29"/>
    </row>
    <row r="27" ht="29.25" customHeight="1" spans="1:8">
      <c r="A27" s="25" t="s">
        <v>631</v>
      </c>
      <c r="B27" s="25" t="s">
        <v>632</v>
      </c>
      <c r="C27" s="26">
        <v>9.76</v>
      </c>
      <c r="D27" s="27">
        <v>9.76</v>
      </c>
      <c r="E27" s="28"/>
      <c r="F27" s="29"/>
      <c r="G27" s="29"/>
      <c r="H27" s="29"/>
    </row>
    <row r="28" ht="29.25" customHeight="1" spans="1:8">
      <c r="A28" s="25" t="s">
        <v>633</v>
      </c>
      <c r="B28" s="25" t="s">
        <v>634</v>
      </c>
      <c r="C28" s="26">
        <v>29.998944</v>
      </c>
      <c r="D28" s="27">
        <v>29.998944</v>
      </c>
      <c r="E28" s="28"/>
      <c r="F28" s="29"/>
      <c r="G28" s="29"/>
      <c r="H28" s="29"/>
    </row>
    <row r="29" ht="29.25" customHeight="1" spans="1:8">
      <c r="A29" s="25" t="s">
        <v>635</v>
      </c>
      <c r="B29" s="25" t="s">
        <v>636</v>
      </c>
      <c r="C29" s="26">
        <v>31.614</v>
      </c>
      <c r="D29" s="27">
        <v>31.614</v>
      </c>
      <c r="E29" s="28"/>
      <c r="F29" s="29"/>
      <c r="G29" s="29"/>
      <c r="H29" s="29"/>
    </row>
    <row r="30" ht="29.25" customHeight="1" spans="1:8">
      <c r="A30" s="25" t="s">
        <v>637</v>
      </c>
      <c r="B30" s="25" t="s">
        <v>599</v>
      </c>
      <c r="C30" s="26">
        <v>103.27326</v>
      </c>
      <c r="D30" s="27">
        <v>103.27326</v>
      </c>
      <c r="E30" s="28"/>
      <c r="F30" s="29"/>
      <c r="G30" s="29"/>
      <c r="H30" s="29"/>
    </row>
    <row r="31" ht="29.25" customHeight="1" spans="1:8">
      <c r="A31" s="25" t="s">
        <v>638</v>
      </c>
      <c r="B31" s="25" t="s">
        <v>639</v>
      </c>
      <c r="C31" s="26">
        <v>35.737716</v>
      </c>
      <c r="D31" s="27">
        <v>35.737716</v>
      </c>
      <c r="E31" s="28"/>
      <c r="F31" s="29"/>
      <c r="G31" s="29"/>
      <c r="H31" s="29"/>
    </row>
    <row r="32" ht="29.25" customHeight="1" spans="1:8">
      <c r="A32" s="25" t="s">
        <v>640</v>
      </c>
      <c r="B32" s="25" t="s">
        <v>641</v>
      </c>
      <c r="C32" s="26">
        <v>39.033774</v>
      </c>
      <c r="D32" s="27">
        <v>39.033774</v>
      </c>
      <c r="E32" s="28"/>
      <c r="F32" s="29"/>
      <c r="G32" s="29"/>
      <c r="H32" s="29"/>
    </row>
    <row r="33" ht="29.25" customHeight="1" spans="1:8">
      <c r="A33" s="25" t="s">
        <v>642</v>
      </c>
      <c r="B33" s="25" t="s">
        <v>643</v>
      </c>
      <c r="C33" s="26">
        <v>310.02</v>
      </c>
      <c r="D33" s="27">
        <v>310.02</v>
      </c>
      <c r="E33" s="28"/>
      <c r="F33" s="29"/>
      <c r="G33" s="29"/>
      <c r="H33" s="29"/>
    </row>
    <row r="34" ht="29.25" customHeight="1" spans="1:8">
      <c r="A34" s="25" t="s">
        <v>644</v>
      </c>
      <c r="B34" s="25" t="s">
        <v>508</v>
      </c>
      <c r="C34" s="26">
        <v>84.836664</v>
      </c>
      <c r="D34" s="27">
        <v>84.836664</v>
      </c>
      <c r="E34" s="28"/>
      <c r="F34" s="29"/>
      <c r="G34" s="29"/>
      <c r="H34" s="29"/>
    </row>
    <row r="35" ht="29.25" customHeight="1" spans="1:8">
      <c r="A35" s="30" t="s">
        <v>645</v>
      </c>
      <c r="B35" s="30" t="s">
        <v>594</v>
      </c>
      <c r="C35" s="31">
        <v>18.699754</v>
      </c>
      <c r="D35" s="27">
        <v>18.699754</v>
      </c>
      <c r="E35" s="32"/>
      <c r="F35" s="33"/>
      <c r="G35" s="33"/>
      <c r="H35" s="29"/>
    </row>
    <row r="36" ht="29.25" customHeight="1" spans="1:8">
      <c r="A36" s="34" t="s">
        <v>646</v>
      </c>
      <c r="B36" s="34" t="s">
        <v>647</v>
      </c>
      <c r="C36" s="35">
        <v>50.04</v>
      </c>
      <c r="D36" s="35">
        <v>50.04</v>
      </c>
      <c r="E36" s="6"/>
      <c r="F36" s="6"/>
      <c r="G36" s="6"/>
      <c r="H36" s="29"/>
    </row>
    <row r="37" ht="18.75" customHeight="1" spans="1:8">
      <c r="A37" s="15"/>
      <c r="B37" s="15"/>
      <c r="C37" s="15"/>
      <c r="D37" s="15"/>
      <c r="E37" s="15"/>
      <c r="F37" s="15"/>
      <c r="G37" s="15"/>
      <c r="H37" s="15"/>
    </row>
    <row r="38" ht="18.75" customHeight="1" spans="1:8">
      <c r="A38" s="15"/>
      <c r="B38" s="15"/>
      <c r="C38" s="15"/>
      <c r="D38" s="15"/>
      <c r="E38" s="15"/>
      <c r="F38" s="15"/>
      <c r="G38" s="15"/>
      <c r="H38" s="15"/>
    </row>
    <row r="39" customHeight="1" spans="1:8">
      <c r="A39" s="15"/>
      <c r="B39" s="15"/>
      <c r="D39" s="15"/>
      <c r="E39" s="15"/>
      <c r="F39" s="15"/>
      <c r="G39" s="15"/>
      <c r="H39" s="15"/>
    </row>
    <row r="40" customHeight="1" spans="1:9">
      <c r="A40" s="15"/>
      <c r="B40" s="15"/>
      <c r="D40" s="15"/>
      <c r="E40" s="15"/>
      <c r="F40" s="15"/>
      <c r="G40" s="15"/>
      <c r="H40" s="15"/>
      <c r="I40" s="15"/>
    </row>
    <row r="41" customHeight="1" spans="1:8">
      <c r="A41" s="15"/>
      <c r="B41" s="15"/>
      <c r="D41" s="15"/>
      <c r="E41" s="15"/>
      <c r="F41" s="15"/>
      <c r="G41" s="15"/>
      <c r="H41" s="15"/>
    </row>
    <row r="42" customHeight="1" spans="1:7">
      <c r="A42" s="15"/>
      <c r="B42" s="15"/>
      <c r="D42" s="15"/>
      <c r="E42" s="15"/>
      <c r="F42" s="15"/>
      <c r="G42" s="15"/>
    </row>
    <row r="43" customHeight="1" spans="1:9">
      <c r="A43" s="15"/>
      <c r="B43" s="15"/>
      <c r="C43" s="15"/>
      <c r="D43" s="15"/>
      <c r="E43" s="15"/>
      <c r="F43" s="15"/>
      <c r="G43" s="15"/>
      <c r="I43" s="15"/>
    </row>
    <row r="44" customHeight="1" spans="2:8">
      <c r="B44" s="15"/>
      <c r="F44" s="15"/>
      <c r="G44" s="15"/>
      <c r="H44" s="15"/>
    </row>
    <row r="45" customHeight="1" spans="1:7">
      <c r="A45" s="15"/>
      <c r="B45" s="15"/>
      <c r="F45" s="15"/>
      <c r="G45" s="15"/>
    </row>
    <row r="46" customHeight="1" spans="2:6">
      <c r="B46" s="15"/>
      <c r="F46" s="15"/>
    </row>
    <row r="47" customHeight="1" spans="1:8">
      <c r="A47" s="15"/>
      <c r="B47" s="15"/>
      <c r="H47" s="15"/>
    </row>
    <row r="48" customHeight="1" spans="1:5">
      <c r="A48" s="15"/>
      <c r="B48" s="15"/>
      <c r="E48" s="15"/>
    </row>
    <row r="49" customHeight="1" spans="3:6">
      <c r="C49" s="15"/>
      <c r="F49" s="15"/>
    </row>
    <row r="50" customHeight="1" spans="2:2">
      <c r="B50" s="15"/>
    </row>
    <row r="51" customHeight="1" spans="2:2">
      <c r="B51" s="15"/>
    </row>
    <row r="52" customHeight="1" spans="7:7">
      <c r="G52" s="15"/>
    </row>
    <row r="53" customHeight="1" spans="2:2">
      <c r="B53" s="15"/>
    </row>
    <row r="54" customHeight="1" spans="3:7">
      <c r="C54" s="15"/>
      <c r="G54" s="15"/>
    </row>
  </sheetData>
  <printOptions horizontalCentered="1"/>
  <pageMargins left="0" right="0" top="0.984027777777778" bottom="0.984027777777778" header="0.511805555555556" footer="0.511805555555556"/>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opLeftCell="A4" workbookViewId="0">
      <selection activeCell="M7" sqref="M7"/>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2" t="s">
        <v>653</v>
      </c>
      <c r="B1" s="3"/>
      <c r="C1" s="3"/>
      <c r="D1" s="3"/>
      <c r="E1" s="3"/>
      <c r="F1" s="3"/>
    </row>
    <row r="2" ht="30" customHeight="1" spans="1:11">
      <c r="A2" s="4" t="s">
        <v>654</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585</v>
      </c>
      <c r="D4" s="6" t="s">
        <v>575</v>
      </c>
      <c r="E4" s="6" t="s">
        <v>576</v>
      </c>
      <c r="F4" s="6" t="s">
        <v>577</v>
      </c>
      <c r="G4" s="6" t="s">
        <v>578</v>
      </c>
      <c r="H4" s="6"/>
      <c r="I4" s="6" t="s">
        <v>579</v>
      </c>
      <c r="J4" s="6" t="s">
        <v>580</v>
      </c>
      <c r="K4" s="6" t="s">
        <v>583</v>
      </c>
    </row>
    <row r="5" s="1" customFormat="1" ht="51" customHeight="1" spans="1:11">
      <c r="A5" s="5"/>
      <c r="B5" s="6"/>
      <c r="C5" s="6"/>
      <c r="D5" s="6"/>
      <c r="E5" s="6"/>
      <c r="F5" s="6"/>
      <c r="G5" s="6" t="s">
        <v>591</v>
      </c>
      <c r="H5" s="6" t="s">
        <v>655</v>
      </c>
      <c r="I5" s="6"/>
      <c r="J5" s="6"/>
      <c r="K5" s="6"/>
    </row>
    <row r="6" ht="24.95" customHeight="1" spans="1:11">
      <c r="A6" s="7" t="s">
        <v>318</v>
      </c>
      <c r="B6" s="8"/>
      <c r="C6" s="8"/>
      <c r="D6" s="8"/>
      <c r="E6" s="8"/>
      <c r="F6" s="8"/>
      <c r="G6" s="8"/>
      <c r="H6" s="8"/>
      <c r="I6" s="8"/>
      <c r="J6" s="8"/>
      <c r="K6" s="8"/>
    </row>
    <row r="7" ht="24.95" customHeight="1" spans="1:11">
      <c r="A7" s="9" t="s">
        <v>656</v>
      </c>
      <c r="B7" s="10">
        <v>16</v>
      </c>
      <c r="C7" s="10"/>
      <c r="D7" s="10">
        <v>16</v>
      </c>
      <c r="E7" s="8"/>
      <c r="F7" s="8"/>
      <c r="G7" s="8"/>
      <c r="H7" s="8"/>
      <c r="I7" s="8"/>
      <c r="J7" s="8"/>
      <c r="K7" s="8"/>
    </row>
    <row r="8" ht="24.95" customHeight="1" spans="1:11">
      <c r="A8" s="11" t="s">
        <v>657</v>
      </c>
      <c r="B8" s="12">
        <v>5</v>
      </c>
      <c r="C8" s="10"/>
      <c r="D8" s="10">
        <v>5</v>
      </c>
      <c r="E8" s="8"/>
      <c r="F8" s="8"/>
      <c r="G8" s="8"/>
      <c r="H8" s="8"/>
      <c r="I8" s="8"/>
      <c r="J8" s="8"/>
      <c r="K8" s="8"/>
    </row>
    <row r="9" ht="24.95" customHeight="1" spans="1:11">
      <c r="A9" s="11" t="s">
        <v>658</v>
      </c>
      <c r="B9" s="12">
        <v>4</v>
      </c>
      <c r="C9" s="10"/>
      <c r="D9" s="10">
        <v>4</v>
      </c>
      <c r="E9" s="8"/>
      <c r="F9" s="8"/>
      <c r="G9" s="8"/>
      <c r="H9" s="8"/>
      <c r="I9" s="8"/>
      <c r="J9" s="8"/>
      <c r="K9" s="8"/>
    </row>
    <row r="10" ht="24.95" customHeight="1" spans="1:11">
      <c r="A10" s="11" t="s">
        <v>659</v>
      </c>
      <c r="B10" s="12">
        <v>2</v>
      </c>
      <c r="C10" s="10"/>
      <c r="D10" s="10">
        <v>2</v>
      </c>
      <c r="E10" s="8"/>
      <c r="F10" s="8"/>
      <c r="G10" s="8"/>
      <c r="H10" s="8"/>
      <c r="I10" s="8"/>
      <c r="J10" s="8"/>
      <c r="K10" s="8"/>
    </row>
    <row r="11" ht="24.95" customHeight="1" spans="1:11">
      <c r="A11" s="11" t="s">
        <v>660</v>
      </c>
      <c r="B11" s="12">
        <v>1</v>
      </c>
      <c r="C11" s="10"/>
      <c r="D11" s="10">
        <v>1</v>
      </c>
      <c r="E11" s="8"/>
      <c r="F11" s="8"/>
      <c r="G11" s="8"/>
      <c r="H11" s="8"/>
      <c r="I11" s="8"/>
      <c r="J11" s="8"/>
      <c r="K11" s="8"/>
    </row>
    <row r="12" ht="24.95" customHeight="1" spans="1:11">
      <c r="A12" s="11" t="s">
        <v>661</v>
      </c>
      <c r="B12" s="12">
        <v>1</v>
      </c>
      <c r="C12" s="10"/>
      <c r="D12" s="10">
        <v>1</v>
      </c>
      <c r="E12" s="8"/>
      <c r="F12" s="8"/>
      <c r="G12" s="8"/>
      <c r="H12" s="8"/>
      <c r="I12" s="8"/>
      <c r="J12" s="8"/>
      <c r="K12" s="8"/>
    </row>
    <row r="13" ht="24.95" customHeight="1" spans="1:11">
      <c r="A13" s="11" t="s">
        <v>662</v>
      </c>
      <c r="B13" s="12">
        <v>1.8</v>
      </c>
      <c r="C13" s="10"/>
      <c r="D13" s="10">
        <v>1.8</v>
      </c>
      <c r="E13" s="8"/>
      <c r="F13" s="8"/>
      <c r="G13" s="8"/>
      <c r="H13" s="8"/>
      <c r="I13" s="8"/>
      <c r="J13" s="8"/>
      <c r="K13" s="8"/>
    </row>
    <row r="14" ht="24.95" customHeight="1" spans="1:11">
      <c r="A14" s="11" t="s">
        <v>663</v>
      </c>
      <c r="B14" s="12">
        <v>1.2</v>
      </c>
      <c r="C14" s="10"/>
      <c r="D14" s="10">
        <v>1.2</v>
      </c>
      <c r="E14" s="8"/>
      <c r="F14" s="8"/>
      <c r="G14" s="8"/>
      <c r="H14" s="8"/>
      <c r="I14" s="8"/>
      <c r="J14" s="8"/>
      <c r="K14" s="8"/>
    </row>
    <row r="15" ht="24.95" customHeight="1" spans="1:11">
      <c r="A15" s="9" t="s">
        <v>664</v>
      </c>
      <c r="B15" s="8"/>
      <c r="C15" s="8"/>
      <c r="D15" s="8"/>
      <c r="E15" s="8"/>
      <c r="F15" s="8"/>
      <c r="G15" s="8"/>
      <c r="H15" s="8"/>
      <c r="I15" s="8"/>
      <c r="J15" s="8"/>
      <c r="K15" s="8"/>
    </row>
    <row r="16" ht="24.95" customHeight="1" spans="1:11">
      <c r="A16" s="9" t="s">
        <v>665</v>
      </c>
      <c r="B16" s="8"/>
      <c r="C16" s="8"/>
      <c r="D16" s="8"/>
      <c r="E16" s="8"/>
      <c r="F16" s="8"/>
      <c r="G16" s="8"/>
      <c r="H16" s="8"/>
      <c r="I16" s="8"/>
      <c r="J16" s="8"/>
      <c r="K16" s="8"/>
    </row>
    <row r="18"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青年</cp:lastModifiedBy>
  <dcterms:created xsi:type="dcterms:W3CDTF">2015-06-05T18:19:00Z</dcterms:created>
  <dcterms:modified xsi:type="dcterms:W3CDTF">2024-02-07T03:54:40Z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D47C2124C90B49CDB780844F9E4C903B_13</vt:lpwstr>
  </property>
</Properties>
</file>