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860"/>
  </bookViews>
  <sheets>
    <sheet name="2022年项目库备案表" sheetId="1" r:id="rId1"/>
  </sheets>
  <definedNames>
    <definedName name="_xlnm._FilterDatabase" localSheetId="0" hidden="1">'2022年项目库备案表'!$A$1:$AV$19</definedName>
    <definedName name="产业项目">#REF!</definedName>
    <definedName name="村公共服务">#REF!</definedName>
    <definedName name="村基础设施">#REF!</definedName>
    <definedName name="公益岗位">#REF!</definedName>
    <definedName name="健康扶贫">#REF!</definedName>
    <definedName name="教育扶贫">#REF!</definedName>
    <definedName name="金融扶贫">#REF!</definedName>
    <definedName name="就业扶贫">#REF!</definedName>
    <definedName name="生活条件改善">#REF!</definedName>
    <definedName name="危房改造">#REF!</definedName>
    <definedName name="项目管理费">#REF!</definedName>
    <definedName name="项目类型">#REF!</definedName>
    <definedName name="易地扶贫搬迁">#REF!</definedName>
    <definedName name="综合保障性扶贫">#REF!</definedName>
  </definedNames>
  <calcPr calcId="144525"/>
</workbook>
</file>

<file path=xl/sharedStrings.xml><?xml version="1.0" encoding="utf-8"?>
<sst xmlns="http://schemas.openxmlformats.org/spreadsheetml/2006/main" count="672" uniqueCount="309">
  <si>
    <t>附件1</t>
  </si>
  <si>
    <t>2022年村级集体经济计划名单</t>
  </si>
  <si>
    <t>序号</t>
  </si>
  <si>
    <t>项目名称</t>
  </si>
  <si>
    <t>项目类型</t>
  </si>
  <si>
    <t>项目子类型</t>
  </si>
  <si>
    <t>建设任务</t>
  </si>
  <si>
    <r>
      <rPr>
        <sz val="9"/>
        <rFont val="方正仿宋_GBK"/>
        <charset val="134"/>
      </rPr>
      <t>建设性质</t>
    </r>
    <r>
      <rPr>
        <sz val="9"/>
        <color rgb="FFFF0000"/>
        <rFont val="方正仿宋_GBK"/>
        <charset val="134"/>
      </rPr>
      <t>（新建、续建、改扩建）</t>
    </r>
  </si>
  <si>
    <r>
      <rPr>
        <sz val="9"/>
        <rFont val="方正仿宋_GBK"/>
        <charset val="134"/>
      </rPr>
      <t>实施地点1</t>
    </r>
    <r>
      <rPr>
        <sz val="9"/>
        <color rgb="FFFF0000"/>
        <rFont val="方正仿宋_GBK"/>
        <charset val="134"/>
      </rPr>
      <t>（只具体到乡镇、街道）</t>
    </r>
  </si>
  <si>
    <t>实施地点2</t>
  </si>
  <si>
    <r>
      <rPr>
        <sz val="9"/>
        <rFont val="方正仿宋_GBK"/>
        <charset val="134"/>
      </rPr>
      <t>是否已脱贫村</t>
    </r>
    <r>
      <rPr>
        <sz val="9"/>
        <color rgb="FFFF0000"/>
        <rFont val="方正仿宋_GBK"/>
        <charset val="134"/>
      </rPr>
      <t>（是/否）</t>
    </r>
  </si>
  <si>
    <t>绩效目标</t>
  </si>
  <si>
    <t>群众参与和利益联结机制</t>
  </si>
  <si>
    <t>绩效目标申报</t>
  </si>
  <si>
    <t>业主单位</t>
  </si>
  <si>
    <t>规划年度</t>
  </si>
  <si>
    <t>是否纳入年度项目实施计划</t>
  </si>
  <si>
    <t>时间进度安排</t>
  </si>
  <si>
    <t>财政补助</t>
  </si>
  <si>
    <t>受益对象（人）</t>
  </si>
  <si>
    <t>是否以工代赈方式实施项目</t>
  </si>
  <si>
    <t>是否易地扶贫搬迁后扶项目</t>
  </si>
  <si>
    <t>项目归属</t>
  </si>
  <si>
    <t>是否贫困村提升工程</t>
  </si>
  <si>
    <t>是否资产收益</t>
  </si>
  <si>
    <t>是否增加村集体经济收入</t>
  </si>
  <si>
    <t>项目负责人</t>
  </si>
  <si>
    <t>联系电话</t>
  </si>
  <si>
    <t>乡镇（街道）审核意见</t>
  </si>
  <si>
    <t>行业部门审核意见</t>
  </si>
  <si>
    <t>县财政局审核意见</t>
  </si>
  <si>
    <t>县乡村振兴局审核意见</t>
  </si>
  <si>
    <r>
      <rPr>
        <sz val="9"/>
        <rFont val="方正仿宋_GBK"/>
        <charset val="134"/>
      </rPr>
      <t>年度总目标</t>
    </r>
    <r>
      <rPr>
        <sz val="9"/>
        <color rgb="FFFF0000"/>
        <rFont val="方正仿宋_GBK"/>
        <charset val="134"/>
      </rPr>
      <t>（包含两个方面的内容，一是项目实施后的建设工程量，二是项目实施后的效果</t>
    </r>
  </si>
  <si>
    <t>产出指标</t>
  </si>
  <si>
    <t>效益指标</t>
  </si>
  <si>
    <r>
      <rPr>
        <sz val="9"/>
        <rFont val="方正仿宋_GBK"/>
        <charset val="134"/>
      </rPr>
      <t>满意度</t>
    </r>
    <r>
      <rPr>
        <sz val="9"/>
        <color rgb="FFFF0000"/>
        <rFont val="方正仿宋_GBK"/>
        <charset val="134"/>
      </rPr>
      <t>(受益对象满意度≥XX%)</t>
    </r>
  </si>
  <si>
    <t>主管部门</t>
  </si>
  <si>
    <t>实施年月</t>
  </si>
  <si>
    <t>完工年月</t>
  </si>
  <si>
    <t>小计（万元）</t>
  </si>
  <si>
    <t>财政资金</t>
  </si>
  <si>
    <t>群众自筹等其他资金</t>
  </si>
  <si>
    <t>受益总人数</t>
  </si>
  <si>
    <t>其中脱贫人数</t>
  </si>
  <si>
    <t>其中监测对象数</t>
  </si>
  <si>
    <t>解决“两不愁三保障”项目</t>
  </si>
  <si>
    <t>“巩固提升类”项目</t>
  </si>
  <si>
    <t>是否资产收益扶贫</t>
  </si>
  <si>
    <t>资产收益分配方案（简述）</t>
  </si>
  <si>
    <t>村集体经济收入分配方案（简述）</t>
  </si>
  <si>
    <t xml:space="preserve">数量指标  </t>
  </si>
  <si>
    <t xml:space="preserve">质量指标 </t>
  </si>
  <si>
    <t xml:space="preserve">时效指标 </t>
  </si>
  <si>
    <t>成本指标</t>
  </si>
  <si>
    <t xml:space="preserve">经济效益 </t>
  </si>
  <si>
    <r>
      <rPr>
        <sz val="9"/>
        <rFont val="方正仿宋_GBK"/>
        <charset val="134"/>
      </rPr>
      <t>社会效益</t>
    </r>
    <r>
      <rPr>
        <sz val="9"/>
        <color rgb="FFFF0000"/>
        <rFont val="方正仿宋_GBK"/>
        <charset val="134"/>
      </rPr>
      <t xml:space="preserve">（格式：受益脱贫人口和监测对象≥XX人） </t>
    </r>
  </si>
  <si>
    <t>可持续效益</t>
  </si>
  <si>
    <t>衔接资金</t>
  </si>
  <si>
    <t>其他财政涉农整合资金</t>
  </si>
  <si>
    <t>其他财政资金</t>
  </si>
  <si>
    <t xml:space="preserve">社会效益 </t>
  </si>
  <si>
    <t>户</t>
  </si>
  <si>
    <t>人</t>
  </si>
  <si>
    <t>2022年黄家镇漆红村中央财政资金扶持壮大村集体经济发展项目</t>
  </si>
  <si>
    <t>产业项目</t>
  </si>
  <si>
    <t>休闲农业与乡村旅游</t>
  </si>
  <si>
    <t>新建兰花培育大棚300平方米（挖基坑土石方54m3，挖沟槽土石方25.6m3，回填方21.52m3，C15基础混凝土垫,8.72m3，独立基础C30混凝土18m3，C30混凝土基础梁9.92m3，C30混凝土矩形柱5.76m3，C20混凝土整体面层100mm厚288.16m2，预埋铁件0.979t，现浇构件钢筋2.067t，空腹钢柱2.897t，钢墙架0.551t，钢屋架1.477t，钢檩条2.136t，树脂阳光板屋面337.89m2，岩棉彩钢板墙面228.69m2，铝合金窗77.76m2，断桥铝合金自由钢化玻璃门14.56m2，展示台12套），新建智能温室大棚115.2平方米（挖基坑土石方14.4m3，挖沟槽土石方12.52m3，回填方6.72m3，C15基础混凝土垫,3.09m3，独立基础C30混凝土2.3m3，C30混凝土基础梁4.01m3，C30混凝土矩形柱1.86m3，C20混凝土整体面层100mm厚110.92m2，预埋铁件0.038t，现浇构件钢筋0.931t，空腹钢柱0.839t，钢墙架0.72t，钢屋架0.81t，钢檩条0.46t，PC板屋面129.24m2，铝合金窗45.78m2，断桥铝合金自由钢化玻璃门5.28m2，全智能温室大棚设备1套）。</t>
  </si>
  <si>
    <t>新建</t>
  </si>
  <si>
    <t>黄家镇</t>
  </si>
  <si>
    <t>漆红村</t>
  </si>
  <si>
    <t>是</t>
  </si>
  <si>
    <t>该项目建成后，当年可初见成效，年底产值可达30万元，在除去生产运营成本后，年利润可达8万元以上，部分纳入村集体经营收入。同时可解决500余个劳动力就近就业，并带动7户农户25人增收，其中脱贫户7户，25人。</t>
  </si>
  <si>
    <t>解决500余个劳动力就近就业，并带动集中安置点搬迁户7户25人实现产业稳定增收</t>
  </si>
  <si>
    <t>年底产值可达30万元，在除去生产运营成本后，年利润可达8万元以上，部分纳入村集体经营收入。</t>
  </si>
  <si>
    <t>新建兰花培育大棚300平方米，新建智能大棚115.2平方米。</t>
  </si>
  <si>
    <t>项目竣工验收合格率100%</t>
  </si>
  <si>
    <t>项目完成及时率100%</t>
  </si>
  <si>
    <t>50万元</t>
  </si>
  <si>
    <t>该项目建成后，当年可初见成效，年底产值可达30万元，在除去生产运营成本后，年利润可达8万元以上，部分纳入村集体经营收入。同时可解决500余个劳动力就近就业，并带动集中安置点搬迁户7户25人实现产业稳定增收。</t>
  </si>
  <si>
    <r>
      <rPr>
        <sz val="9"/>
        <rFont val="方正仿宋_GBK"/>
        <charset val="134"/>
      </rPr>
      <t>该项目建成后，当年可初见成效，年底产值可达30万元，在除去生产运营成本后，年利润可达8万元以上，部分纳入村集体经营收入。同时可解决500余个劳动力就近就业，并带动集中安置点搬迁户7户25人实现产业稳定增收</t>
    </r>
    <r>
      <rPr>
        <sz val="9"/>
        <color theme="1"/>
        <rFont val="方正仿宋_GBK"/>
        <charset val="134"/>
      </rPr>
      <t>。</t>
    </r>
  </si>
  <si>
    <t>工程设计使用年限≥10年</t>
  </si>
  <si>
    <t>受益对象满意度≥85%</t>
  </si>
  <si>
    <t>县农业农村委</t>
  </si>
  <si>
    <t>黄家镇人民政府</t>
  </si>
  <si>
    <t>2022年</t>
  </si>
  <si>
    <t>否</t>
  </si>
  <si>
    <t>部分归村集体所有</t>
  </si>
  <si>
    <t>村集体收入后按照农村集体经济产权制度改革股份设置和分配方案进行</t>
  </si>
  <si>
    <t>欧子云</t>
  </si>
  <si>
    <t>15310223123</t>
  </si>
  <si>
    <t>2022年黄家镇新家村中央财政资金扶持壮大村集体经济发展项目</t>
  </si>
  <si>
    <t>种植养殖加工服务</t>
  </si>
  <si>
    <t>新建600平方米特色农产品加工设施一套；新建800平方米c20-15厘米厚场地硬化；购买辣椒烘烤设备两套(型号GXRB-25P-X空气能烘干)；特色农产品检验设备一套；</t>
  </si>
  <si>
    <t>新家村</t>
  </si>
  <si>
    <t>辣椒烘烤设备建成后，预计年烘干鲜辣椒30万斤。每斤干辣椒带来0.5元的收入，每年能够给集体带来5万元的收入。带动农户180户，480人增收，其中脱贫户100户，276人。</t>
  </si>
  <si>
    <t>可解决300余个劳动力就近就业，并带动180户农户、100户稳定脱贫户实现产业增收。</t>
  </si>
  <si>
    <t>平均每年预期产值约8万斤干辣椒，即盛产后项目年产值可达约90万元。在除去生产运营成本后，年利润可达约5万元左右。可解决300余个劳动力就近就业，并带动180户农户、68户稳定脱贫户实现产业增收。</t>
  </si>
  <si>
    <t>建设全自动烘烤设备一套</t>
  </si>
  <si>
    <t>烘烤房建成后，当年可初见成效，年底可达盛产期，平均每年预期产值8万斤干辣椒，即盛产后项目年产值可达约90万元。在除去生产运营成本后，年利润可达约5万元左右。可解决300余个劳动力就近就业，并带动180户农户、100户稳定脱贫户实现产业增收。绩效目标：全自动烘烤设备建成后，预计年烘干鲜辣椒30万斤。每斤干辣椒带来0.5元的收入，每年能够给集体带来5万元的收入。</t>
  </si>
  <si>
    <t>该项目（烘烤房）建成后，当年可初见成效，年底可达盛产期，平均每年预期产值8万斤干辣椒，即盛产后项目年产值可达约90万元。在除去生产运营成本后，年利润约5万元以上。可解决300余个劳动力就近就业，并带动180户农户、68户稳定脱贫户实现产业增收。绩效目标：全自动烘烤设备建成后，预计年烘干鲜辣椒30万斤。每斤干辣椒带来0.5元的收入，每年能够给集体带来大约5万元的收入。</t>
  </si>
  <si>
    <t>全部归村集体所有</t>
  </si>
  <si>
    <t>刘海峰</t>
  </si>
  <si>
    <t>18996969612</t>
  </si>
  <si>
    <t>2022年龙塘乡石院村中央财政资金扶持壮大村集体经济发展项目</t>
  </si>
  <si>
    <t xml:space="preserve">修建萝卜干加工厂（场坪硬化600㎡、修建萝卜干厂房、水、电等配套设施）投资50万元；
</t>
  </si>
  <si>
    <t>龙塘乡</t>
  </si>
  <si>
    <t>石院村</t>
  </si>
  <si>
    <t>该项目建成后，当年可初见成效，有利于提高土地利用率和产出率，对我乡农业综合开发和农民增收具有实际利益。预计提供50个就业岗位，带动154个农户586人增收，其中脱贫户47户，187人。</t>
  </si>
  <si>
    <t>预计提供50个就业岗位，可解决90个劳动力就近就业并带动30户农户、149人实现产业增收。</t>
  </si>
  <si>
    <t>修建萝卜干加工厂；实施后解决90个劳动力就近就业，带动30个农户实现产业增收。</t>
  </si>
  <si>
    <t>新增萝卜干加工厂</t>
  </si>
  <si>
    <t>预计提供50个就业岗位，带动30个农户实现产业增收。</t>
  </si>
  <si>
    <t>受益脱贫人口和监测对象≥199人</t>
  </si>
  <si>
    <t>工程设计使用年限≥20年</t>
  </si>
  <si>
    <t>龙塘乡人民政府</t>
  </si>
  <si>
    <t>简文英</t>
  </si>
  <si>
    <t>13996912398</t>
  </si>
  <si>
    <t>2022年鹿鸣乡合理村中央财政资金扶持壮大村集体经济发展项目</t>
  </si>
  <si>
    <t>一是利用村集体产权房屋，建设以原生态猪肉薰烤腊肉为主，集 原料收购、加工、仓储、销售为一体的加工厂；二是对闲置房屋按市场监管食品认证要求进行装修（铺设藻地坪350平方米、墙体刷白1000平方米、建设工作台10个、房间隔断墙5面、给排水管道200米，厂房顶改造600平方米等）；三是购买从生猪宰杀切割到成品腊肉所需的加工设备1套；四是建设成品腊肉堆放所需冻库1个。</t>
  </si>
  <si>
    <t>改建</t>
  </si>
  <si>
    <t>鹿鸣乡</t>
  </si>
  <si>
    <t>焦家坝村1组</t>
  </si>
  <si>
    <t>改善当地群众生活便利得实惠，预计解决群众464户1843人，其中脱贫户79户335人，监测户4户12人，经济收入。</t>
  </si>
  <si>
    <t>群众和村集体进行分红。预计提升群众464户1843人，其中脱贫户79户335人，监测户4户12人传统种养殖产品价值。</t>
  </si>
  <si>
    <t>改善当地群众农产品得实惠，增加村级集体经济收入</t>
  </si>
  <si>
    <t>收取租金（1万元/年）的方式，带动农户464户1843人，其中脱贫户79户335人，监测户4户12人</t>
  </si>
  <si>
    <t>464户1843人，其中脱贫户79户335人，监测户4户12人受益</t>
  </si>
  <si>
    <t>项目使用年限≥20年</t>
  </si>
  <si>
    <t>受益对象满意度≥95%</t>
  </si>
  <si>
    <t>鹿鸣乡人民政府</t>
  </si>
  <si>
    <t>张朝霞</t>
  </si>
  <si>
    <t>2022年芦塘乡坡坪村中央财政资金扶持壮大村集体经济发展项目</t>
  </si>
  <si>
    <t>购买32头育肥公牛（品种：西门塔耳），价格：1.5625万元/头（含运费），购买地：吉林省。</t>
  </si>
  <si>
    <t>芦塘乡</t>
  </si>
  <si>
    <t>坡坪村</t>
  </si>
  <si>
    <t>完成项目建设内容，购买32头肉牛购买寄养在彭水妙颜有限公司（坡坪）养牛场。带动农户209户，690人增收，其中脱贫户65户，277人。</t>
  </si>
  <si>
    <t>预计惠及当地209户690人，其中脱贫户65户277人、监测户11户33人（以户为单位参与分红）。</t>
  </si>
  <si>
    <t>购买32头肉牛</t>
  </si>
  <si>
    <t>建设内容≥32头</t>
  </si>
  <si>
    <t>≥100%</t>
  </si>
  <si>
    <t>1头肉牛在1个养殖周期内实现保底收入750元，预计坡坪村股份经济合作联合社当年能够实现收入3万元</t>
  </si>
  <si>
    <t>受益脱贫人口和监测对象≥310人</t>
  </si>
  <si>
    <t>受益对象满意度≥90%</t>
  </si>
  <si>
    <t>芦塘乡人民政府</t>
  </si>
  <si>
    <t xml:space="preserve">预计坡坪村股份经济合作联合社当年能够实现收入3万元，实现效益按照村级村集体经济章程进行分红。
</t>
  </si>
  <si>
    <t>谭明涛</t>
  </si>
  <si>
    <t>2022年善感乡桂花村中央财政资金扶持壮大村集体经济发展项目</t>
  </si>
  <si>
    <t>1.购买电热烘干机5台2..油烟净化机1台3.购买真空包装机1台4.购买全自动扎线机1台5.购买液压灌肠机1台6.购买全自动真空滚揉机1台
7.购买切片机1台8.新建冻库80立方米</t>
  </si>
  <si>
    <t>善感乡</t>
  </si>
  <si>
    <t>桂花村</t>
  </si>
  <si>
    <t>使当地农户不出村就把农产品卖出去，惠及当地农户10户53人，其中脱贫户3户15人，监测对象1户2人，通过项目建设实现户均增收。</t>
  </si>
  <si>
    <t>预计1人义务参与监督，惠及当地农户10户53人，其中脱贫户3户15人，监测对象1户2人，持续巩固脱贫攻坚成果</t>
  </si>
  <si>
    <t>拟购买烘干机、晾晒架、储藏设施设备、包装设备一套，项目实施后带动农户参与农产品销售。</t>
  </si>
  <si>
    <t>加工设备1套。</t>
  </si>
  <si>
    <t>提高农产品销售量</t>
  </si>
  <si>
    <t>受益脱贫人口和监测对象≥15人</t>
  </si>
  <si>
    <t>受益对象满意度≥80%</t>
  </si>
  <si>
    <t>善感乡人民政府</t>
  </si>
  <si>
    <t>刘兵</t>
  </si>
  <si>
    <t>2022年善感乡罗兴村中央财政资金扶持壮大村集体经济发展项目</t>
  </si>
  <si>
    <t>购买白茶种苗（苗高20厘米左右）620000株</t>
  </si>
  <si>
    <t>罗兴村</t>
  </si>
  <si>
    <t>农民土地入股，惠及当地农户20户112人，其中脱贫户8户40人，其中脱贫户1户，2人。监测对象1户2人，实现农户和村集体经济增收</t>
  </si>
  <si>
    <t>预计1人义务参与监督，惠及当地农户20户112人，其中脱贫户8户40人，监测对象1户2人，，实现农户和村集体经济增收</t>
  </si>
  <si>
    <t>购买白茶种苗620000株</t>
  </si>
  <si>
    <t>白茶种苗620000</t>
  </si>
  <si>
    <t>降低成本</t>
  </si>
  <si>
    <t>受益脱贫人口和监测对象≥42人</t>
  </si>
  <si>
    <t>见效益后按照农村集体经济产权制度改革股份设置和分配方案进行</t>
  </si>
  <si>
    <t>2022年靛水街道火石垭社区中央财政资金扶持壮大村集体经济发展项目</t>
  </si>
  <si>
    <t>购买40头架子育肥肉牛，通过“村集体公司+农户”的发展模式，村集体公司组织有意愿农户代养，待育肥出栏后，按照协议分红。</t>
  </si>
  <si>
    <t>靛水街道</t>
  </si>
  <si>
    <t>火石垭社区</t>
  </si>
  <si>
    <t>购买40头架子育肥肉牛，组织辖区农户代养，待育肥出栏后，按照协议分红，带动农户15户47人，其中脱贫户5户19人。</t>
  </si>
  <si>
    <t>购买肉牛≥40头</t>
  </si>
  <si>
    <t>待肉牛育肥出栏后，能带动农户户均增收800元左右。</t>
  </si>
  <si>
    <t>受益脱贫人口和监测对象≥19人</t>
  </si>
  <si>
    <t>持续增收≥3年</t>
  </si>
  <si>
    <t>靛水街道办事处</t>
  </si>
  <si>
    <t>文永模</t>
  </si>
  <si>
    <t xml:space="preserve">
13996957988</t>
  </si>
  <si>
    <t>2022年大同镇大厂社区中央财政资金扶持壮大村集体经济发展项目</t>
  </si>
  <si>
    <t>改造村民便务服务中心：厕所贴实心墙砖13.23㎡， 安装块料踢脚线38.66m，卫生间砼翻边0.73m，墙面卷材防水110.33㎡，卫生间地面卷材防水23.40㎡ ，厕所地漏9组，安装PP-R塑料给水管（DN25）53.5m,安装马桶9组，安装热水器9套，安装置物架9个 ，安装镜面玻璃3.150㎡，墙面块料拆除45.96㎡，墙面一般抹灰254.40㎡ .抹灰面乳胶漆108.76㎡，配管DN20（过道吊顶内）126m, 配线（BV-4.0）643m,配线（BV-10）153 m，安装装饰灯（简灯）54套，安装光纤盒9个，铺设地毯80㎡ ，贴墙布254.4㎡,改造厨房1个，改造露台两处，新建公厕1座</t>
  </si>
  <si>
    <t>大同镇</t>
  </si>
  <si>
    <t>大厂社区</t>
  </si>
  <si>
    <t>提升社区乡村旅游接待条件，预计平均每年接待游客150人次，增收1.5万元。带动农户215户829人，其中脱贫户118户572人。</t>
  </si>
  <si>
    <t>能够提升社区乡村旅游接待条件，预计平均每年接待游客150人次，增收1.5万元，有力助推村级集体经济发展。</t>
  </si>
  <si>
    <t>厕所贴实心墙砖13.23㎡， 安装块料踢脚线38.66m，卫生间砼翻边0.73m，墙面卷材防水110.33㎡，卫生间地面卷材防水23.40㎡ ，厕所地漏9组，安装PP-R塑料给水管（DN25）53.5m,安装马桶9组，安装热水器9套，安装置物架9个 ，安装镜面玻璃3.150㎡，墙面块料拆除45.96㎡，墙面一般抹灰254.40㎡ .抹灰面乳胶漆108.76㎡，配管DN20（过道吊顶内）126m, 配线（BV-4.0）643m,配线（BV-10）153 m，安装装饰灯（简灯）54套，安装光纤盒9个，铺设地毯80㎡ ，贴墙布254.4㎡，改造厨房1个，改造露台两处，新建公厕1座。该项目建成后，可增加村集体经济收入1.5万元，解决1个贫困人口就业。</t>
  </si>
  <si>
    <t>新增一个乡村旅游接待点</t>
  </si>
  <si>
    <t>平均每年接待游客150人次，增收1.5万元</t>
  </si>
  <si>
    <t>增加集体经济收入</t>
  </si>
  <si>
    <t>大同镇人民政府</t>
  </si>
  <si>
    <t>全部属于村集体经济收入</t>
  </si>
  <si>
    <t>周海容</t>
  </si>
  <si>
    <t>2022年郁山镇坪阳村中央财政资金扶持壮大村集体经济发展项目</t>
  </si>
  <si>
    <t>其他</t>
  </si>
  <si>
    <t xml:space="preserve">
1.钢结构厂房建筑面积500平方米，建筑造价200元/平方米，总造价10万元。2硬化地坪1000平方（0.15米厚，15厘米）总价10万元。3.水源建设、300立方米水池2口及引水管道。20万元。4.高低压机各1台，总价10万元
</t>
  </si>
  <si>
    <t>郁山镇</t>
  </si>
  <si>
    <t>坪阳村</t>
  </si>
  <si>
    <t xml:space="preserve">
可带全村525户，2515人，其中脱贫户84户，322人，户均每年增收1000元</t>
  </si>
  <si>
    <t>1，通过购置股分和务工增加收入，其中脱贫户84户，322人，户均每年增收1000元</t>
  </si>
  <si>
    <t>1、全部完成建设内容里的建设任务；2、该项目投产后，将在十年内收回所有投资，2023可以投产，每年收入可达20万元，村民可分红可达4万元以上，可带全村525户，2515人，其中脱贫户84户，322人，户均每年增收1000元</t>
  </si>
  <si>
    <t>厂房及配套工程占地面积2000平方米；钢结构厂房建筑面积1000平方米；厕所、厨房等其他辅助建筑及装修200平方米；水源地保护建设；水源建设、300立方米水池2口</t>
  </si>
  <si>
    <t>带动全村525户，2515人，其中脱贫户84户，322人，户均每年增收1000元</t>
  </si>
  <si>
    <t>受益脱贫人口和监测对象≥322人</t>
  </si>
  <si>
    <t>郁山镇人民政府</t>
  </si>
  <si>
    <t>按当年集体经济收益分配总额的比例提取：10%用于公益事业建设基金；20%作为次年度股份合作社生产经营及管理费用；50%用于集体经济扩大再生产投资；20%用于农村集体股份经济合作联合社股东成员按股分配。</t>
  </si>
  <si>
    <t>罗洋</t>
  </si>
  <si>
    <t>2022年郁山镇南京社区中央财政资金扶持壮大村集体经济发展项目</t>
  </si>
  <si>
    <t>申请财政资金50万元用于打造郁山镇南京社区中井河“盐寨”乡村旅游区。1、基础堡坎建设500立方米，单价300元/平方米，投资15万元。申请财政补助15万元。 
2、地面铺设石板300平方米，单价70元/平方米，投资2.1万元。申请财政补助2.1万元。 
3、建设木结构游客接待中心、农产品展示区房屋60平方米，单价3000元/平方米，投资18万元。申请财政补助18万元
4、建设2米宽观光木结构廊道（斜面瓦顶）70米，申请财政补助14.9万元。
申请财政资金50万元用于打造郁山镇南京社区中井河“盐寨”乡村旅游区。</t>
  </si>
  <si>
    <t>南京社区</t>
  </si>
  <si>
    <t>促进乡村旅游，发展乡村振兴，依托盐水虾养殖基地，降低运营成本，实现养殖基地加工、销售二、三产业推广，以点带面，引流带动中井河景区深度修心旅游开发，预计提供6个就业岗位，并带动农户586户，2132人。其中脱贫户18户，81人。</t>
  </si>
  <si>
    <t>促进乡村旅游，发展乡村振兴，预计提供6个就业岗位，并带动3户农户、2户稳定脱贫户实现产业增收。</t>
  </si>
  <si>
    <t>建设一座600平方米“帆船”造型，主打盐水虾美食文化的主题美食站。</t>
  </si>
  <si>
    <t>盐水虾主题美食站有效使用面积≥600平方米</t>
  </si>
  <si>
    <t>预计提供6个就业岗位，并带动3户农户、2户稳定脱贫户实现产业增收。正常运营实现年利润2万元以上。</t>
  </si>
  <si>
    <t>受益脱贫人口和监测对象≥12人</t>
  </si>
  <si>
    <t>工程设计使用年限≥5年</t>
  </si>
  <si>
    <t>南京社区按当年集体经济收益分配总额的比例提取：10%用于公益事业建设基金；20%作为次年度股份合作社生产经营及管理费用；50%用于集体经济扩大再生产投资；20%用于农村集体股份经济合作联合社股东成员按股分配。</t>
  </si>
  <si>
    <t>按照彭水县郁山镇南京社区股份经济合作联合社股民股份分红。</t>
  </si>
  <si>
    <t>陈刚</t>
  </si>
  <si>
    <t>2022年长生镇三合社区中药材初加工厂房建设项目</t>
  </si>
  <si>
    <t>中药材种植加工服务</t>
  </si>
  <si>
    <t>拟在三合社区3组修建中药材初加工工厂建设：粗拟清单：1、厂房建设1000平方米，共需资金20万元。2、回填方（包括建成后室内地坪回填）2000立方米，共需资金5万元.
3、排水沟截水沟100米，共需资金2万元。4、沉淀池50立方米，共需资金3万元。5、现浇混凝土厂房平场1000平方米，共需资金12万元。
6、清洗及初加工设备1套，共需资金8万元。</t>
  </si>
  <si>
    <t>长生镇</t>
  </si>
  <si>
    <t>三合社区</t>
  </si>
  <si>
    <t>助力本村及周边乡村的产业发展，该项目建成后，1年可初见成效，2年可达盛产期，平均每年预期产值2万元，在除去生产运营成本后，年利润可达5万元以上。可解决12余个劳动力就近就业，并带动农户730户，2840人。其中脱贫户124户，474人</t>
  </si>
  <si>
    <t>集体经济进行监管并提取管理费，从而增加集体经济收入，周边居民通过务工的形式增加收入</t>
  </si>
  <si>
    <t>拟修建中药材+蔬菜烘房，可解决本村200亩中药材和周边乡村蔬菜烘烤。</t>
  </si>
  <si>
    <t>烘房一幢</t>
  </si>
  <si>
    <t>该项目建成后，2年可初见成效，3年可达盛产期，平均每亩预期产值1500元，即盛产后项目年产值可达45万元。在除去生产运营成本后，年利润可达20万元以上。可解决200余个劳动力就近就业，并带动120户农户、43户稳定脱贫户实现产业增收。</t>
  </si>
  <si>
    <t>受益脱贫人口和监测对象≥500人</t>
  </si>
  <si>
    <t>长生镇人民政府</t>
  </si>
  <si>
    <t>10%用于公益事业建设基金；20%作为次年度股份合作社生产经营及管理费用；40%用于集体经济扩大再生产投资；30%用于农村集体股份经济合作联合社股东成员按股分配。</t>
  </si>
  <si>
    <t>廖林波</t>
  </si>
  <si>
    <t>2022年石柳乡荞竹村中央财政资金扶持壮大村集体经济发展项目</t>
  </si>
  <si>
    <t>1.房屋改造：总面积900平方。
2.地板：900平方×300元(1平方）=270000元
3.改造墙面：1200平方×80元(1平方）=96000元
4.改造外墙：450平方×50元(1平方）=22500元
5.墙布：800平方×45元(1平方）=36000元                                                                                                                                   6.厨房：改建厨房基础设施设备（灶头、橱柜）=30500元
7.门：门20扇×500元（1扇）=10000元
8.卷闸门：88平方×200(1平方）
9.窗户：30扇×580元（1扇）=17400元</t>
  </si>
  <si>
    <t>石柳乡</t>
  </si>
  <si>
    <t>荞竹村</t>
  </si>
  <si>
    <t>带动当地农户增收，解决30余个劳动力就业，提高生活水平，并带动农户30户，120人。其中脱贫户25户，100人</t>
  </si>
  <si>
    <t>预计3人义务参与监督，通过带动当地农户增收，解决30余个劳动力就业，提高生活水平，带动30户农户，其中已脱贫户25户。</t>
  </si>
  <si>
    <t>乡村旅游接待，农家乐乘凉避暑</t>
  </si>
  <si>
    <t>新增接待点一个</t>
  </si>
  <si>
    <t>预期每年收入5000元</t>
  </si>
  <si>
    <t>受益脱贫人口和监测对象≥25户</t>
  </si>
  <si>
    <t>持续增收≥5年</t>
  </si>
  <si>
    <t>石柳乡人民政府</t>
  </si>
  <si>
    <t>谭光尧</t>
  </si>
  <si>
    <t>139 9693 9976</t>
  </si>
  <si>
    <t>2022年彭水县鞍子镇红星村蔬菜大棚基地项目</t>
  </si>
  <si>
    <t xml:space="preserve">1、新建方管立柱连体大棚2600平方米（方管立柱连体棚肩高3米、棚高4.5米加喷灌）。
2、修建排水沟：400米（宽0.4米*高0.5米）。
3、新建1.5米宽10cm厚产业路500米。
4、新建50m³水池一口，安装pe20管1000米。
</t>
  </si>
  <si>
    <t>鞍子镇</t>
  </si>
  <si>
    <t>红星村</t>
  </si>
  <si>
    <t>当地土地入股群众的年度分红预计分红可达500元以上。并带动农户15户，61人。其中脱贫户13户，42人</t>
  </si>
  <si>
    <t>带动当地20人的务工，同时按照土地流转的方式给15农户61人按照1亩300元的价格补偿1、对于群众有偿进行务工补助按照工作天数发放相应工资。</t>
  </si>
  <si>
    <t>带动当地20人的务工，同时带同当地土地入股群众的年度分红预计分红可达500元以上。</t>
  </si>
  <si>
    <t>新建大棚2600平方米</t>
  </si>
  <si>
    <t>受益脱贫人口和监测对象≥33人</t>
  </si>
  <si>
    <t>鞍子镇人民政府</t>
  </si>
  <si>
    <t>任力</t>
  </si>
  <si>
    <t>2022年鞍子镇罗家坨村金丝皇菊烘干房及其配套设备建设项目</t>
  </si>
  <si>
    <t>一、房屋： 新建面积400平方米。
二、  场坪硬化：面积400平，需地面夯实，再铺水泥，厚度10cm, 铺设钢筋，25水泥，。
三、 烘干房及设备：1  烘干房： 规格：5.8 *2.3*2.5M   材料： 聚氨酯彩钢板10cm含门一套 数量：  2套
         2  烘干设备；烘干机PW150 两套 包括：轴流风机6个，回风风机2个，电控系统两套</t>
  </si>
  <si>
    <t>罗家坨村</t>
  </si>
  <si>
    <t>带动当地21户83人，其中脱贫人口6户24人受益。带动农户增收1000元。</t>
  </si>
  <si>
    <t>按照土地入股的方式给农户按照收益的60%给农户分红（其中脱贫户13户47人、监测户2户4人）</t>
  </si>
  <si>
    <t>准备种植向日葵、金丝皇菊用烘干设备进行烘干。带动当地21户83人，其中脱贫人口6户24人受益。带动农户增收1000元。</t>
  </si>
  <si>
    <t>新建彩钢棚400平方米</t>
  </si>
  <si>
    <t>罗均</t>
  </si>
  <si>
    <t>2022年普子镇沙坝村中央财政资金扶持壮大村集体经济发展项目</t>
  </si>
  <si>
    <t>产业配套基础设施</t>
  </si>
  <si>
    <t>10平方米烘烤房5座及配套烘烤机；建180平方米冷藏库一座，并购买冷藏设施设备。</t>
  </si>
  <si>
    <t>普子镇</t>
  </si>
  <si>
    <t>沙坝村</t>
  </si>
  <si>
    <t>采取土地入股分红及就地解决劳务的方式。惠及农户128户478人，其中脱贫户32户125人。</t>
  </si>
  <si>
    <t>解决产品储藏难及因气候等因素而错过市场，带动当地农户增收，户均增收500元以上。</t>
  </si>
  <si>
    <t>烤房5座，冷藏库一座</t>
  </si>
  <si>
    <t>项目验收合格率100%</t>
  </si>
  <si>
    <t>惠及农户128户478人，其中脱贫户32户125人。</t>
  </si>
  <si>
    <t>受益建卡脱贫户32户125人</t>
  </si>
  <si>
    <t>使用年限≥长期</t>
  </si>
  <si>
    <t>彭水县农业农村委</t>
  </si>
  <si>
    <t>普子镇人民政府</t>
  </si>
  <si>
    <t>宁胡江</t>
  </si>
  <si>
    <t>2022年双龙乡马岭村中央财政资金扶持壮大村集体经济发展项目</t>
  </si>
  <si>
    <t>1.建设全自动分拣设施；2、购置存放栏6000个</t>
  </si>
  <si>
    <t>双龙乡</t>
  </si>
  <si>
    <t>马岭村</t>
  </si>
  <si>
    <t>助力马岭村集体经济发展，改善马岭村柑橘基地公路条件，并降低农产品运输成本及周边农户生产生活成本，增加集体经济收入，促进农户增收致富。</t>
  </si>
  <si>
    <t>群众参与项目实施，一是项目实施过程中将带动脱贫户就业，增加劳务收入；二是为地区发展提供基础设施保障，增强群众内生动力；三是改善人居环境，提升群众生活质量</t>
  </si>
  <si>
    <t>一是项目实施过程中将带动脱贫户就业，增加劳务收入；二是为地区发展提供基础设施保障，增强群众内生动力。四是实现100公里防盗网铺设</t>
  </si>
  <si>
    <t>受益农户130户550人，其中脱贫户50户250人，易地扶贫搬迁安置对象18户80人</t>
  </si>
  <si>
    <t>从实际出发，助力马岭村集体经济发展，改善项目区生产生活条件，减少农产品运输成本，降低周边农户生产生活成本，促进农户增收。</t>
  </si>
  <si>
    <t>受益脱贫人口和监测对象≥250人</t>
  </si>
  <si>
    <t>项目存续≥5年</t>
  </si>
  <si>
    <t>双龙乡政府</t>
  </si>
  <si>
    <t>部分纳入集体股份联合社，确保2.3万元用于分红</t>
  </si>
  <si>
    <t>谢伟</t>
  </si>
  <si>
    <t>2022年润溪乡中央财政资金扶持壮大村集体经济发展项目</t>
  </si>
  <si>
    <t>1.建设规模为厂房4间（共计205平方米），硬化厂房外地坪200平方米。2.入厂公路70米。3.采购设备四台（1.6千瓦莲子去皮一体机1台、0.9千瓦莲子二次去皮机1台、1.8千瓦莲子烘干机1台、2.5千瓦莲子通芯机1台）。4.线路及管网安装。</t>
  </si>
  <si>
    <t>润溪乡</t>
  </si>
  <si>
    <t>肖家沟村</t>
  </si>
  <si>
    <t>建设标准化加工厂房，提高莲子品质，降低农产品生产、运输成本，增加公司、群众收益。预计解决32户134人生产、生活，其中脱贫人口11户56人，加工条件，降低农产品运输成本。</t>
  </si>
  <si>
    <t>3人义务参与监督，通过改善加工厂，提高群众生产条件，预计解决32户134人生产、生活，其中脱贫人口11户56人，加工条件，降低农产品运输成本。</t>
  </si>
  <si>
    <t>1.建设规模为厂房4间，硬化厂房外地坪200平方米。2.入厂公路70米。3.采购设备四台。4.线路及管网安装。预计解决32户134人生产、生活，其中脱贫人口11户56人，加工条件，降低农产品运输成本。</t>
  </si>
  <si>
    <t>新建莲子加工厂</t>
  </si>
  <si>
    <t>减少公司、公户运输成本1000元/年</t>
  </si>
  <si>
    <t>受益脱贫人口和监测对象≥56人</t>
  </si>
  <si>
    <t>润溪乡人民政府</t>
  </si>
  <si>
    <t>冉月</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</si>
</sst>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2"/>
      <name val="宋体"/>
      <charset val="134"/>
    </font>
    <font>
      <sz val="14"/>
      <name val="方正黑体_GBK"/>
      <charset val="134"/>
    </font>
    <font>
      <sz val="14"/>
      <name val="宋体"/>
      <charset val="134"/>
    </font>
    <font>
      <sz val="14"/>
      <name val="方正小标宋_GBK"/>
      <charset val="134"/>
    </font>
    <font>
      <sz val="9"/>
      <name val="方正仿宋_GBK"/>
      <charset val="134"/>
    </font>
    <font>
      <sz val="9"/>
      <color rgb="FFFF0000"/>
      <name val="方正仿宋_GBK"/>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9"/>
      <color theme="1"/>
      <name val="方正仿宋_GBK"/>
      <charset val="134"/>
    </font>
  </fonts>
  <fills count="3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8"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4">
    <xf numFmtId="0" fontId="0" fillId="0" borderId="0"/>
    <xf numFmtId="42" fontId="10" fillId="0" borderId="0" applyFont="0" applyFill="0" applyBorder="0" applyAlignment="0" applyProtection="0">
      <alignment vertical="center"/>
    </xf>
    <xf numFmtId="0" fontId="6" fillId="29" borderId="0" applyNumberFormat="0" applyBorder="0" applyAlignment="0" applyProtection="0">
      <alignment vertical="center"/>
    </xf>
    <xf numFmtId="0" fontId="22" fillId="26" borderId="18"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6" fillId="12" borderId="0" applyNumberFormat="0" applyBorder="0" applyAlignment="0" applyProtection="0">
      <alignment vertical="center"/>
    </xf>
    <xf numFmtId="0" fontId="14" fillId="13" borderId="0" applyNumberFormat="0" applyBorder="0" applyAlignment="0" applyProtection="0">
      <alignment vertical="center"/>
    </xf>
    <xf numFmtId="43" fontId="10" fillId="0" borderId="0" applyFont="0" applyFill="0" applyBorder="0" applyAlignment="0" applyProtection="0">
      <alignment vertical="center"/>
    </xf>
    <xf numFmtId="0" fontId="15" fillId="25" borderId="0" applyNumberFormat="0" applyBorder="0" applyAlignment="0" applyProtection="0">
      <alignment vertical="center"/>
    </xf>
    <xf numFmtId="0" fontId="20" fillId="0" borderId="0" applyNumberFormat="0" applyFill="0" applyBorder="0" applyAlignment="0" applyProtection="0">
      <alignment vertical="center"/>
    </xf>
    <xf numFmtId="9" fontId="1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0" fillId="0" borderId="0"/>
    <xf numFmtId="0" fontId="10" fillId="19" borderId="15" applyNumberFormat="0" applyFont="0" applyAlignment="0" applyProtection="0">
      <alignment vertical="center"/>
    </xf>
    <xf numFmtId="0" fontId="15" fillId="32"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13" applyNumberFormat="0" applyFill="0" applyAlignment="0" applyProtection="0">
      <alignment vertical="center"/>
    </xf>
    <xf numFmtId="0" fontId="8" fillId="0" borderId="13" applyNumberFormat="0" applyFill="0" applyAlignment="0" applyProtection="0">
      <alignment vertical="center"/>
    </xf>
    <xf numFmtId="0" fontId="15" fillId="24" borderId="0" applyNumberFormat="0" applyBorder="0" applyAlignment="0" applyProtection="0">
      <alignment vertical="center"/>
    </xf>
    <xf numFmtId="0" fontId="12" fillId="0" borderId="17" applyNumberFormat="0" applyFill="0" applyAlignment="0" applyProtection="0">
      <alignment vertical="center"/>
    </xf>
    <xf numFmtId="0" fontId="15" fillId="31" borderId="0" applyNumberFormat="0" applyBorder="0" applyAlignment="0" applyProtection="0">
      <alignment vertical="center"/>
    </xf>
    <xf numFmtId="0" fontId="16" fillId="18" borderId="14" applyNumberFormat="0" applyAlignment="0" applyProtection="0">
      <alignment vertical="center"/>
    </xf>
    <xf numFmtId="0" fontId="25" fillId="18" borderId="18" applyNumberFormat="0" applyAlignment="0" applyProtection="0">
      <alignment vertical="center"/>
    </xf>
    <xf numFmtId="0" fontId="7" fillId="10" borderId="12" applyNumberFormat="0" applyAlignment="0" applyProtection="0">
      <alignment vertical="center"/>
    </xf>
    <xf numFmtId="0" fontId="6" fillId="36" borderId="0" applyNumberFormat="0" applyBorder="0" applyAlignment="0" applyProtection="0">
      <alignment vertical="center"/>
    </xf>
    <xf numFmtId="0" fontId="15" fillId="17" borderId="0" applyNumberFormat="0" applyBorder="0" applyAlignment="0" applyProtection="0">
      <alignment vertical="center"/>
    </xf>
    <xf numFmtId="0" fontId="24" fillId="0" borderId="19" applyNumberFormat="0" applyFill="0" applyAlignment="0" applyProtection="0">
      <alignment vertical="center"/>
    </xf>
    <xf numFmtId="0" fontId="18" fillId="0" borderId="16" applyNumberFormat="0" applyFill="0" applyAlignment="0" applyProtection="0">
      <alignment vertical="center"/>
    </xf>
    <xf numFmtId="0" fontId="23" fillId="28" borderId="0" applyNumberFormat="0" applyBorder="0" applyAlignment="0" applyProtection="0">
      <alignment vertical="center"/>
    </xf>
    <xf numFmtId="0" fontId="21" fillId="23" borderId="0" applyNumberFormat="0" applyBorder="0" applyAlignment="0" applyProtection="0">
      <alignment vertical="center"/>
    </xf>
    <xf numFmtId="0" fontId="6" fillId="27" borderId="0" applyNumberFormat="0" applyBorder="0" applyAlignment="0" applyProtection="0">
      <alignment vertical="center"/>
    </xf>
    <xf numFmtId="0" fontId="15" fillId="16" borderId="0" applyNumberFormat="0" applyBorder="0" applyAlignment="0" applyProtection="0">
      <alignment vertical="center"/>
    </xf>
    <xf numFmtId="0" fontId="6" fillId="35" borderId="0" applyNumberFormat="0" applyBorder="0" applyAlignment="0" applyProtection="0">
      <alignment vertical="center"/>
    </xf>
    <xf numFmtId="0" fontId="6" fillId="9" borderId="0" applyNumberFormat="0" applyBorder="0" applyAlignment="0" applyProtection="0">
      <alignment vertical="center"/>
    </xf>
    <xf numFmtId="0" fontId="6" fillId="34" borderId="0" applyNumberFormat="0" applyBorder="0" applyAlignment="0" applyProtection="0">
      <alignment vertical="center"/>
    </xf>
    <xf numFmtId="0" fontId="6" fillId="8" borderId="0" applyNumberFormat="0" applyBorder="0" applyAlignment="0" applyProtection="0">
      <alignment vertical="center"/>
    </xf>
    <xf numFmtId="0" fontId="15" fillId="21" borderId="0" applyNumberFormat="0" applyBorder="0" applyAlignment="0" applyProtection="0">
      <alignment vertical="center"/>
    </xf>
    <xf numFmtId="0" fontId="15" fillId="15" borderId="0" applyNumberFormat="0" applyBorder="0" applyAlignment="0" applyProtection="0">
      <alignment vertical="center"/>
    </xf>
    <xf numFmtId="0" fontId="6" fillId="33" borderId="0" applyNumberFormat="0" applyBorder="0" applyAlignment="0" applyProtection="0">
      <alignment vertical="center"/>
    </xf>
    <xf numFmtId="0" fontId="6" fillId="7" borderId="0" applyNumberFormat="0" applyBorder="0" applyAlignment="0" applyProtection="0">
      <alignment vertical="center"/>
    </xf>
    <xf numFmtId="0" fontId="15" fillId="20" borderId="0" applyNumberFormat="0" applyBorder="0" applyAlignment="0" applyProtection="0">
      <alignment vertical="center"/>
    </xf>
    <xf numFmtId="0" fontId="6" fillId="11" borderId="0" applyNumberFormat="0" applyBorder="0" applyAlignment="0" applyProtection="0">
      <alignment vertical="center"/>
    </xf>
    <xf numFmtId="0" fontId="15" fillId="22" borderId="0" applyNumberFormat="0" applyBorder="0" applyAlignment="0" applyProtection="0">
      <alignment vertical="center"/>
    </xf>
    <xf numFmtId="0" fontId="15" fillId="14" borderId="0" applyNumberFormat="0" applyBorder="0" applyAlignment="0" applyProtection="0">
      <alignment vertical="center"/>
    </xf>
    <xf numFmtId="0" fontId="6" fillId="6" borderId="0" applyNumberFormat="0" applyBorder="0" applyAlignment="0" applyProtection="0">
      <alignment vertical="center"/>
    </xf>
    <xf numFmtId="0" fontId="15" fillId="30"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cellStyleXfs>
  <cellXfs count="34">
    <xf numFmtId="0" fontId="0" fillId="0" borderId="0" xfId="0"/>
    <xf numFmtId="0" fontId="1" fillId="0" borderId="0" xfId="0" applyFont="1" applyAlignment="1">
      <alignment wrapText="1"/>
    </xf>
    <xf numFmtId="0" fontId="1" fillId="0" borderId="1" xfId="0" applyFont="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2" fillId="0" borderId="0" xfId="0" applyFont="1" applyAlignment="1">
      <alignment wrapText="1"/>
    </xf>
    <xf numFmtId="0" fontId="2" fillId="0" borderId="0" xfId="0" applyFont="1" applyAlignment="1">
      <alignment horizontal="center" vertical="center" wrapText="1"/>
    </xf>
    <xf numFmtId="0" fontId="1" fillId="0" borderId="0" xfId="0" applyFont="1" applyAlignment="1">
      <alignment horizontal="left" vertical="center" wrapText="1"/>
    </xf>
    <xf numFmtId="0" fontId="3" fillId="0" borderId="2"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6"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3" xfId="0" applyFont="1" applyFill="1" applyBorder="1" applyAlignment="1">
      <alignment vertical="center" wrapText="1"/>
    </xf>
    <xf numFmtId="0" fontId="4" fillId="0" borderId="8"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57" fontId="4" fillId="0" borderId="1" xfId="0" applyNumberFormat="1" applyFont="1" applyBorder="1" applyAlignment="1" applyProtection="1">
      <alignment horizontal="center" vertical="center" wrapText="1"/>
      <protection locked="0"/>
    </xf>
    <xf numFmtId="0" fontId="4"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Z24"/>
  <sheetViews>
    <sheetView tabSelected="1" zoomScale="115" zoomScaleNormal="115" topLeftCell="A10" workbookViewId="0">
      <selection activeCell="E15" sqref="E15"/>
    </sheetView>
  </sheetViews>
  <sheetFormatPr defaultColWidth="9" defaultRowHeight="18.75"/>
  <cols>
    <col min="1" max="1" width="3.75" style="4" customWidth="1"/>
    <col min="2" max="2" width="17.5" style="4" customWidth="1"/>
    <col min="3" max="3" width="7.25" style="4" hidden="1" customWidth="1"/>
    <col min="4" max="4" width="43.25" style="4" hidden="1" customWidth="1"/>
    <col min="5" max="5" width="73.625" style="4" customWidth="1"/>
    <col min="6" max="7" width="12.625" style="4" hidden="1" customWidth="1"/>
    <col min="8" max="8" width="7.75" style="4" customWidth="1"/>
    <col min="9" max="9" width="9.625" style="4" hidden="1" customWidth="1"/>
    <col min="10" max="10" width="18.375" style="4" hidden="1" customWidth="1"/>
    <col min="11" max="11" width="18.5" style="4" hidden="1" customWidth="1"/>
    <col min="12" max="12" width="16.5" style="4" hidden="1" customWidth="1"/>
    <col min="13" max="14" width="12.625" style="4" hidden="1" customWidth="1"/>
    <col min="15" max="16" width="9.625" style="4" hidden="1" customWidth="1"/>
    <col min="17" max="17" width="25.75" style="4" hidden="1" customWidth="1"/>
    <col min="18" max="18" width="20.375" style="4" hidden="1" customWidth="1"/>
    <col min="19" max="19" width="9.25" style="4" hidden="1" customWidth="1"/>
    <col min="20" max="20" width="12" style="4" hidden="1" customWidth="1"/>
    <col min="21" max="21" width="5.5" style="4" hidden="1" customWidth="1"/>
    <col min="22" max="22" width="5.5" style="4" customWidth="1"/>
    <col min="23" max="23" width="5.75" style="4" hidden="1" customWidth="1"/>
    <col min="24" max="24" width="4.5" style="4" hidden="1" customWidth="1"/>
    <col min="25" max="25" width="15.75" style="4" hidden="1" customWidth="1"/>
    <col min="26" max="26" width="8.875" style="4" customWidth="1"/>
    <col min="27" max="27" width="8" style="4" customWidth="1"/>
    <col min="28" max="28" width="8" style="4" hidden="1" customWidth="1"/>
    <col min="29" max="31" width="4.375" style="4" hidden="1" customWidth="1"/>
    <col min="32" max="32" width="12.875" style="5" hidden="1" customWidth="1"/>
    <col min="33" max="33" width="8.125" style="5" hidden="1" customWidth="1"/>
    <col min="34" max="39" width="7" style="4" hidden="1" customWidth="1"/>
    <col min="40" max="41" width="5.75" style="4" hidden="1" customWidth="1"/>
    <col min="42" max="42" width="5.5" style="4" hidden="1" customWidth="1"/>
    <col min="43" max="43" width="12.125" style="4" hidden="1" customWidth="1"/>
    <col min="44" max="44" width="26.625" style="4" hidden="1" customWidth="1"/>
    <col min="45" max="45" width="6.75" style="4" hidden="1" customWidth="1"/>
    <col min="46" max="46" width="31.125" style="4" hidden="1" customWidth="1"/>
    <col min="47" max="47" width="6.375" style="4" customWidth="1"/>
    <col min="48" max="48" width="9.25" style="4" customWidth="1"/>
    <col min="49" max="49" width="17.5" style="4" hidden="1" customWidth="1"/>
    <col min="50" max="50" width="13.375" style="4" hidden="1" customWidth="1"/>
    <col min="51" max="51" width="12.75" style="4" hidden="1" customWidth="1"/>
    <col min="52" max="52" width="15.625" style="4" hidden="1" customWidth="1"/>
    <col min="53" max="16384" width="9" style="4"/>
  </cols>
  <sheetData>
    <row r="1" ht="20.1" customHeight="1" spans="1:6">
      <c r="A1" s="6" t="s">
        <v>0</v>
      </c>
      <c r="B1" s="6"/>
      <c r="C1" s="6"/>
      <c r="D1" s="6"/>
      <c r="E1" s="6"/>
      <c r="F1" s="6"/>
    </row>
    <row r="2" ht="20.1" customHeight="1" spans="1:48">
      <c r="A2" s="7" t="s">
        <v>1</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row>
    <row r="3" s="1" customFormat="1" ht="24" customHeight="1" spans="1:52">
      <c r="A3" s="8" t="s">
        <v>2</v>
      </c>
      <c r="B3" s="8" t="s">
        <v>3</v>
      </c>
      <c r="C3" s="9" t="s">
        <v>4</v>
      </c>
      <c r="D3" s="10" t="s">
        <v>5</v>
      </c>
      <c r="E3" s="8" t="s">
        <v>6</v>
      </c>
      <c r="F3" s="8" t="s">
        <v>7</v>
      </c>
      <c r="G3" s="8" t="s">
        <v>8</v>
      </c>
      <c r="H3" s="8" t="s">
        <v>9</v>
      </c>
      <c r="I3" s="9" t="s">
        <v>10</v>
      </c>
      <c r="J3" s="19" t="s">
        <v>11</v>
      </c>
      <c r="K3" s="19" t="s">
        <v>12</v>
      </c>
      <c r="L3" s="19" t="s">
        <v>13</v>
      </c>
      <c r="M3" s="19"/>
      <c r="N3" s="19"/>
      <c r="O3" s="19"/>
      <c r="P3" s="19"/>
      <c r="Q3" s="19"/>
      <c r="R3" s="19"/>
      <c r="S3" s="19"/>
      <c r="T3" s="19"/>
      <c r="U3" s="20"/>
      <c r="V3" s="21" t="s">
        <v>14</v>
      </c>
      <c r="W3" s="19" t="s">
        <v>15</v>
      </c>
      <c r="X3" s="9" t="s">
        <v>16</v>
      </c>
      <c r="Y3" s="27" t="s">
        <v>17</v>
      </c>
      <c r="Z3" s="28"/>
      <c r="AA3" s="19" t="s">
        <v>18</v>
      </c>
      <c r="AB3" s="19"/>
      <c r="AC3" s="19"/>
      <c r="AD3" s="19"/>
      <c r="AE3" s="19"/>
      <c r="AF3" s="19" t="s">
        <v>19</v>
      </c>
      <c r="AG3" s="19"/>
      <c r="AH3" s="19"/>
      <c r="AI3" s="19"/>
      <c r="AJ3" s="19"/>
      <c r="AK3" s="19"/>
      <c r="AL3" s="10" t="s">
        <v>20</v>
      </c>
      <c r="AM3" s="10" t="s">
        <v>21</v>
      </c>
      <c r="AN3" s="10" t="s">
        <v>22</v>
      </c>
      <c r="AO3" s="10"/>
      <c r="AP3" s="19" t="s">
        <v>23</v>
      </c>
      <c r="AQ3" s="10" t="s">
        <v>24</v>
      </c>
      <c r="AR3" s="10"/>
      <c r="AS3" s="32" t="s">
        <v>25</v>
      </c>
      <c r="AT3" s="32"/>
      <c r="AU3" s="19" t="s">
        <v>26</v>
      </c>
      <c r="AV3" s="19" t="s">
        <v>27</v>
      </c>
      <c r="AW3" s="33" t="s">
        <v>28</v>
      </c>
      <c r="AX3" s="33" t="s">
        <v>29</v>
      </c>
      <c r="AY3" s="33" t="s">
        <v>30</v>
      </c>
      <c r="AZ3" s="33" t="s">
        <v>31</v>
      </c>
    </row>
    <row r="4" s="1" customFormat="1" ht="12" customHeight="1" spans="1:52">
      <c r="A4" s="11"/>
      <c r="B4" s="11"/>
      <c r="C4" s="12"/>
      <c r="D4" s="10"/>
      <c r="E4" s="11"/>
      <c r="F4" s="11"/>
      <c r="G4" s="11"/>
      <c r="H4" s="11"/>
      <c r="I4" s="12"/>
      <c r="J4" s="19"/>
      <c r="K4" s="19"/>
      <c r="L4" s="19" t="s">
        <v>32</v>
      </c>
      <c r="M4" s="19" t="s">
        <v>33</v>
      </c>
      <c r="N4" s="19"/>
      <c r="O4" s="19"/>
      <c r="P4" s="19"/>
      <c r="Q4" s="19" t="s">
        <v>34</v>
      </c>
      <c r="R4" s="19"/>
      <c r="S4" s="19"/>
      <c r="T4" s="19" t="s">
        <v>35</v>
      </c>
      <c r="U4" s="22" t="s">
        <v>36</v>
      </c>
      <c r="V4" s="23"/>
      <c r="W4" s="19"/>
      <c r="X4" s="12"/>
      <c r="Y4" s="8" t="s">
        <v>37</v>
      </c>
      <c r="Z4" s="8" t="s">
        <v>38</v>
      </c>
      <c r="AA4" s="19" t="s">
        <v>39</v>
      </c>
      <c r="AB4" s="27" t="s">
        <v>40</v>
      </c>
      <c r="AC4" s="29"/>
      <c r="AD4" s="28"/>
      <c r="AE4" s="19" t="s">
        <v>41</v>
      </c>
      <c r="AF4" s="30" t="s">
        <v>42</v>
      </c>
      <c r="AG4" s="30"/>
      <c r="AH4" s="30" t="s">
        <v>43</v>
      </c>
      <c r="AI4" s="30"/>
      <c r="AJ4" s="30" t="s">
        <v>44</v>
      </c>
      <c r="AK4" s="30"/>
      <c r="AL4" s="10"/>
      <c r="AM4" s="10"/>
      <c r="AN4" s="19" t="s">
        <v>45</v>
      </c>
      <c r="AO4" s="19" t="s">
        <v>46</v>
      </c>
      <c r="AP4" s="19"/>
      <c r="AQ4" s="19" t="s">
        <v>47</v>
      </c>
      <c r="AR4" s="19" t="s">
        <v>48</v>
      </c>
      <c r="AS4" s="19" t="s">
        <v>25</v>
      </c>
      <c r="AT4" s="19" t="s">
        <v>49</v>
      </c>
      <c r="AU4" s="19"/>
      <c r="AV4" s="19"/>
      <c r="AW4" s="33"/>
      <c r="AX4" s="33"/>
      <c r="AY4" s="33"/>
      <c r="AZ4" s="33"/>
    </row>
    <row r="5" s="1" customFormat="1" ht="8.25" customHeight="1" spans="1:52">
      <c r="A5" s="11"/>
      <c r="B5" s="11"/>
      <c r="C5" s="12"/>
      <c r="D5" s="10"/>
      <c r="E5" s="11"/>
      <c r="F5" s="11"/>
      <c r="G5" s="11"/>
      <c r="H5" s="11"/>
      <c r="I5" s="12"/>
      <c r="J5" s="19"/>
      <c r="K5" s="19"/>
      <c r="L5" s="19"/>
      <c r="M5" s="19" t="s">
        <v>50</v>
      </c>
      <c r="N5" s="19" t="s">
        <v>51</v>
      </c>
      <c r="O5" s="19" t="s">
        <v>52</v>
      </c>
      <c r="P5" s="19" t="s">
        <v>53</v>
      </c>
      <c r="Q5" s="19" t="s">
        <v>54</v>
      </c>
      <c r="R5" s="19" t="s">
        <v>55</v>
      </c>
      <c r="S5" s="19" t="s">
        <v>56</v>
      </c>
      <c r="T5" s="19"/>
      <c r="U5" s="24"/>
      <c r="V5" s="23"/>
      <c r="W5" s="19"/>
      <c r="X5" s="12"/>
      <c r="Y5" s="11"/>
      <c r="Z5" s="11"/>
      <c r="AA5" s="19"/>
      <c r="AB5" s="8" t="s">
        <v>57</v>
      </c>
      <c r="AC5" s="8" t="s">
        <v>58</v>
      </c>
      <c r="AD5" s="8" t="s">
        <v>59</v>
      </c>
      <c r="AE5" s="19"/>
      <c r="AF5" s="30"/>
      <c r="AG5" s="30"/>
      <c r="AH5" s="30"/>
      <c r="AI5" s="30"/>
      <c r="AJ5" s="30"/>
      <c r="AK5" s="30"/>
      <c r="AL5" s="10"/>
      <c r="AM5" s="10"/>
      <c r="AN5" s="19"/>
      <c r="AO5" s="19"/>
      <c r="AP5" s="19"/>
      <c r="AQ5" s="19"/>
      <c r="AR5" s="19"/>
      <c r="AS5" s="19"/>
      <c r="AT5" s="19"/>
      <c r="AU5" s="19"/>
      <c r="AV5" s="19"/>
      <c r="AW5" s="33"/>
      <c r="AX5" s="33"/>
      <c r="AY5" s="33"/>
      <c r="AZ5" s="33"/>
    </row>
    <row r="6" s="1" customFormat="1" ht="7.5" customHeight="1" spans="1:52">
      <c r="A6" s="13"/>
      <c r="B6" s="13"/>
      <c r="C6" s="14"/>
      <c r="D6" s="10"/>
      <c r="E6" s="13"/>
      <c r="F6" s="13"/>
      <c r="G6" s="13"/>
      <c r="H6" s="13"/>
      <c r="I6" s="14"/>
      <c r="J6" s="19"/>
      <c r="K6" s="19"/>
      <c r="L6" s="19"/>
      <c r="M6" s="19"/>
      <c r="N6" s="19" t="s">
        <v>51</v>
      </c>
      <c r="O6" s="19" t="s">
        <v>52</v>
      </c>
      <c r="P6" s="19" t="s">
        <v>53</v>
      </c>
      <c r="Q6" s="19" t="s">
        <v>54</v>
      </c>
      <c r="R6" s="19" t="s">
        <v>60</v>
      </c>
      <c r="S6" s="19" t="s">
        <v>56</v>
      </c>
      <c r="T6" s="19"/>
      <c r="U6" s="25"/>
      <c r="V6" s="26"/>
      <c r="W6" s="19"/>
      <c r="X6" s="14"/>
      <c r="Y6" s="13"/>
      <c r="Z6" s="13"/>
      <c r="AA6" s="19"/>
      <c r="AB6" s="13"/>
      <c r="AC6" s="13"/>
      <c r="AD6" s="13"/>
      <c r="AE6" s="19"/>
      <c r="AF6" s="30" t="s">
        <v>61</v>
      </c>
      <c r="AG6" s="30" t="s">
        <v>62</v>
      </c>
      <c r="AH6" s="30" t="s">
        <v>61</v>
      </c>
      <c r="AI6" s="30" t="s">
        <v>62</v>
      </c>
      <c r="AJ6" s="30" t="s">
        <v>61</v>
      </c>
      <c r="AK6" s="30" t="s">
        <v>62</v>
      </c>
      <c r="AL6" s="10"/>
      <c r="AM6" s="10"/>
      <c r="AN6" s="19"/>
      <c r="AO6" s="19"/>
      <c r="AP6" s="19"/>
      <c r="AQ6" s="19"/>
      <c r="AR6" s="19"/>
      <c r="AS6" s="19"/>
      <c r="AT6" s="19"/>
      <c r="AU6" s="19"/>
      <c r="AV6" s="19"/>
      <c r="AW6" s="33"/>
      <c r="AX6" s="33"/>
      <c r="AY6" s="33"/>
      <c r="AZ6" s="33"/>
    </row>
    <row r="7" s="2" customFormat="1" ht="112.5" customHeight="1" spans="1:48">
      <c r="A7" s="15">
        <v>1</v>
      </c>
      <c r="B7" s="16" t="s">
        <v>63</v>
      </c>
      <c r="C7" s="16" t="s">
        <v>64</v>
      </c>
      <c r="D7" s="16" t="s">
        <v>65</v>
      </c>
      <c r="E7" s="16" t="s">
        <v>66</v>
      </c>
      <c r="F7" s="15" t="s">
        <v>67</v>
      </c>
      <c r="G7" s="15" t="s">
        <v>68</v>
      </c>
      <c r="H7" s="15" t="s">
        <v>69</v>
      </c>
      <c r="I7" s="15" t="s">
        <v>70</v>
      </c>
      <c r="J7" s="15" t="s">
        <v>71</v>
      </c>
      <c r="K7" s="15" t="s">
        <v>72</v>
      </c>
      <c r="L7" s="15" t="s">
        <v>73</v>
      </c>
      <c r="M7" s="15" t="s">
        <v>74</v>
      </c>
      <c r="N7" s="15" t="s">
        <v>75</v>
      </c>
      <c r="O7" s="15" t="s">
        <v>76</v>
      </c>
      <c r="P7" s="15" t="s">
        <v>77</v>
      </c>
      <c r="Q7" s="15" t="s">
        <v>78</v>
      </c>
      <c r="R7" s="15" t="s">
        <v>79</v>
      </c>
      <c r="S7" s="15" t="s">
        <v>80</v>
      </c>
      <c r="T7" s="15" t="s">
        <v>81</v>
      </c>
      <c r="U7" s="15" t="s">
        <v>82</v>
      </c>
      <c r="V7" s="15" t="s">
        <v>83</v>
      </c>
      <c r="W7" s="15" t="s">
        <v>84</v>
      </c>
      <c r="X7" s="15" t="s">
        <v>70</v>
      </c>
      <c r="Y7" s="31">
        <v>44621</v>
      </c>
      <c r="Z7" s="31">
        <v>44835</v>
      </c>
      <c r="AA7" s="15">
        <v>50</v>
      </c>
      <c r="AB7" s="15">
        <v>0</v>
      </c>
      <c r="AC7" s="15">
        <v>0</v>
      </c>
      <c r="AD7" s="15">
        <v>50</v>
      </c>
      <c r="AE7" s="15">
        <v>0</v>
      </c>
      <c r="AF7" s="15">
        <v>7</v>
      </c>
      <c r="AG7" s="15">
        <v>25</v>
      </c>
      <c r="AH7" s="15">
        <v>7</v>
      </c>
      <c r="AI7" s="15">
        <v>25</v>
      </c>
      <c r="AJ7" s="15">
        <v>1</v>
      </c>
      <c r="AK7" s="15">
        <v>4</v>
      </c>
      <c r="AL7" s="15" t="s">
        <v>85</v>
      </c>
      <c r="AM7" s="15" t="s">
        <v>85</v>
      </c>
      <c r="AN7" s="15" t="s">
        <v>85</v>
      </c>
      <c r="AO7" s="15" t="s">
        <v>85</v>
      </c>
      <c r="AP7" s="15" t="s">
        <v>85</v>
      </c>
      <c r="AQ7" s="15" t="s">
        <v>85</v>
      </c>
      <c r="AR7" s="15" t="s">
        <v>86</v>
      </c>
      <c r="AS7" s="15" t="s">
        <v>70</v>
      </c>
      <c r="AT7" s="15" t="s">
        <v>87</v>
      </c>
      <c r="AU7" s="15" t="s">
        <v>88</v>
      </c>
      <c r="AV7" s="15" t="s">
        <v>89</v>
      </c>
    </row>
    <row r="8" s="2" customFormat="1" ht="42" customHeight="1" spans="1:48">
      <c r="A8" s="15">
        <v>2</v>
      </c>
      <c r="B8" s="16" t="s">
        <v>90</v>
      </c>
      <c r="C8" s="16" t="s">
        <v>64</v>
      </c>
      <c r="D8" s="16" t="s">
        <v>91</v>
      </c>
      <c r="E8" s="16" t="s">
        <v>92</v>
      </c>
      <c r="F8" s="15" t="s">
        <v>67</v>
      </c>
      <c r="G8" s="15" t="s">
        <v>68</v>
      </c>
      <c r="H8" s="15" t="s">
        <v>93</v>
      </c>
      <c r="I8" s="15" t="s">
        <v>70</v>
      </c>
      <c r="J8" s="15" t="s">
        <v>94</v>
      </c>
      <c r="K8" s="15" t="s">
        <v>95</v>
      </c>
      <c r="L8" s="15" t="s">
        <v>96</v>
      </c>
      <c r="M8" s="15" t="s">
        <v>97</v>
      </c>
      <c r="N8" s="15" t="s">
        <v>75</v>
      </c>
      <c r="O8" s="15" t="s">
        <v>76</v>
      </c>
      <c r="P8" s="15" t="s">
        <v>77</v>
      </c>
      <c r="Q8" s="15" t="s">
        <v>98</v>
      </c>
      <c r="R8" s="15" t="s">
        <v>99</v>
      </c>
      <c r="S8" s="15" t="s">
        <v>80</v>
      </c>
      <c r="T8" s="15" t="s">
        <v>81</v>
      </c>
      <c r="U8" s="15" t="s">
        <v>82</v>
      </c>
      <c r="V8" s="15" t="s">
        <v>83</v>
      </c>
      <c r="W8" s="15" t="s">
        <v>84</v>
      </c>
      <c r="X8" s="15" t="s">
        <v>70</v>
      </c>
      <c r="Y8" s="31">
        <v>44622</v>
      </c>
      <c r="Z8" s="31">
        <v>44835</v>
      </c>
      <c r="AA8" s="15">
        <v>50</v>
      </c>
      <c r="AB8" s="15">
        <v>0</v>
      </c>
      <c r="AC8" s="15">
        <v>0</v>
      </c>
      <c r="AD8" s="15">
        <v>50</v>
      </c>
      <c r="AE8" s="15">
        <v>0</v>
      </c>
      <c r="AF8" s="15">
        <v>180</v>
      </c>
      <c r="AG8" s="15">
        <v>480</v>
      </c>
      <c r="AH8" s="15">
        <v>100</v>
      </c>
      <c r="AI8" s="15">
        <v>276</v>
      </c>
      <c r="AJ8" s="15">
        <v>0</v>
      </c>
      <c r="AK8" s="15">
        <v>0</v>
      </c>
      <c r="AL8" s="15" t="s">
        <v>85</v>
      </c>
      <c r="AM8" s="15" t="s">
        <v>85</v>
      </c>
      <c r="AN8" s="15" t="s">
        <v>85</v>
      </c>
      <c r="AO8" s="15" t="s">
        <v>85</v>
      </c>
      <c r="AP8" s="15" t="s">
        <v>85</v>
      </c>
      <c r="AQ8" s="15" t="s">
        <v>85</v>
      </c>
      <c r="AR8" s="15" t="s">
        <v>100</v>
      </c>
      <c r="AS8" s="15" t="s">
        <v>70</v>
      </c>
      <c r="AT8" s="15" t="s">
        <v>87</v>
      </c>
      <c r="AU8" s="15" t="s">
        <v>101</v>
      </c>
      <c r="AV8" s="15" t="s">
        <v>102</v>
      </c>
    </row>
    <row r="9" s="2" customFormat="1" ht="42.75" customHeight="1" spans="1:48">
      <c r="A9" s="15">
        <v>3</v>
      </c>
      <c r="B9" s="16" t="s">
        <v>103</v>
      </c>
      <c r="C9" s="16" t="s">
        <v>64</v>
      </c>
      <c r="D9" s="16" t="s">
        <v>91</v>
      </c>
      <c r="E9" s="16" t="s">
        <v>104</v>
      </c>
      <c r="F9" s="15" t="s">
        <v>67</v>
      </c>
      <c r="G9" s="15" t="s">
        <v>105</v>
      </c>
      <c r="H9" s="15" t="s">
        <v>106</v>
      </c>
      <c r="I9" s="15" t="s">
        <v>70</v>
      </c>
      <c r="J9" s="15" t="s">
        <v>107</v>
      </c>
      <c r="K9" s="15" t="s">
        <v>108</v>
      </c>
      <c r="L9" s="15" t="s">
        <v>109</v>
      </c>
      <c r="M9" s="15" t="s">
        <v>110</v>
      </c>
      <c r="N9" s="15" t="s">
        <v>75</v>
      </c>
      <c r="O9" s="15" t="s">
        <v>76</v>
      </c>
      <c r="P9" s="15" t="s">
        <v>77</v>
      </c>
      <c r="Q9" s="15" t="s">
        <v>111</v>
      </c>
      <c r="R9" s="15" t="s">
        <v>112</v>
      </c>
      <c r="S9" s="15" t="s">
        <v>113</v>
      </c>
      <c r="T9" s="15" t="s">
        <v>81</v>
      </c>
      <c r="U9" s="15" t="s">
        <v>82</v>
      </c>
      <c r="V9" s="15" t="s">
        <v>114</v>
      </c>
      <c r="W9" s="15" t="s">
        <v>84</v>
      </c>
      <c r="X9" s="15" t="s">
        <v>70</v>
      </c>
      <c r="Y9" s="31">
        <v>44623</v>
      </c>
      <c r="Z9" s="31">
        <v>44835</v>
      </c>
      <c r="AA9" s="15">
        <v>50</v>
      </c>
      <c r="AB9" s="15">
        <v>0</v>
      </c>
      <c r="AC9" s="15">
        <v>0</v>
      </c>
      <c r="AD9" s="15">
        <v>50</v>
      </c>
      <c r="AE9" s="15">
        <v>0</v>
      </c>
      <c r="AF9" s="15">
        <v>154</v>
      </c>
      <c r="AG9" s="15">
        <v>586</v>
      </c>
      <c r="AH9" s="15">
        <v>47</v>
      </c>
      <c r="AI9" s="15">
        <v>187</v>
      </c>
      <c r="AJ9" s="15">
        <v>3</v>
      </c>
      <c r="AK9" s="15">
        <v>12</v>
      </c>
      <c r="AL9" s="15" t="s">
        <v>85</v>
      </c>
      <c r="AM9" s="15" t="s">
        <v>85</v>
      </c>
      <c r="AN9" s="15" t="s">
        <v>85</v>
      </c>
      <c r="AO9" s="15" t="s">
        <v>85</v>
      </c>
      <c r="AP9" s="15" t="s">
        <v>85</v>
      </c>
      <c r="AQ9" s="15" t="s">
        <v>85</v>
      </c>
      <c r="AR9" s="15" t="s">
        <v>86</v>
      </c>
      <c r="AS9" s="15" t="s">
        <v>70</v>
      </c>
      <c r="AT9" s="15" t="s">
        <v>87</v>
      </c>
      <c r="AU9" s="15" t="s">
        <v>115</v>
      </c>
      <c r="AV9" s="15" t="s">
        <v>116</v>
      </c>
    </row>
    <row r="10" s="2" customFormat="1" ht="53.25" customHeight="1" spans="1:48">
      <c r="A10" s="15">
        <v>4</v>
      </c>
      <c r="B10" s="16" t="s">
        <v>117</v>
      </c>
      <c r="C10" s="16" t="s">
        <v>64</v>
      </c>
      <c r="D10" s="16" t="s">
        <v>91</v>
      </c>
      <c r="E10" s="16" t="s">
        <v>118</v>
      </c>
      <c r="F10" s="15" t="s">
        <v>119</v>
      </c>
      <c r="G10" s="15" t="s">
        <v>120</v>
      </c>
      <c r="H10" s="15" t="s">
        <v>121</v>
      </c>
      <c r="I10" s="15" t="s">
        <v>70</v>
      </c>
      <c r="J10" s="15" t="s">
        <v>122</v>
      </c>
      <c r="K10" s="15" t="s">
        <v>123</v>
      </c>
      <c r="L10" s="15" t="s">
        <v>124</v>
      </c>
      <c r="M10" s="15" t="s">
        <v>118</v>
      </c>
      <c r="N10" s="15" t="s">
        <v>75</v>
      </c>
      <c r="O10" s="15" t="s">
        <v>76</v>
      </c>
      <c r="P10" s="15" t="s">
        <v>77</v>
      </c>
      <c r="Q10" s="15" t="s">
        <v>125</v>
      </c>
      <c r="R10" s="15" t="s">
        <v>126</v>
      </c>
      <c r="S10" s="15" t="s">
        <v>127</v>
      </c>
      <c r="T10" s="15" t="s">
        <v>128</v>
      </c>
      <c r="U10" s="15" t="s">
        <v>82</v>
      </c>
      <c r="V10" s="15" t="s">
        <v>129</v>
      </c>
      <c r="W10" s="15" t="s">
        <v>84</v>
      </c>
      <c r="X10" s="15" t="s">
        <v>70</v>
      </c>
      <c r="Y10" s="31">
        <v>44624</v>
      </c>
      <c r="Z10" s="31">
        <v>44835</v>
      </c>
      <c r="AA10" s="15">
        <v>50</v>
      </c>
      <c r="AB10" s="15">
        <v>0</v>
      </c>
      <c r="AC10" s="15">
        <v>0</v>
      </c>
      <c r="AD10" s="15">
        <v>50</v>
      </c>
      <c r="AE10" s="15">
        <v>0</v>
      </c>
      <c r="AF10" s="15">
        <v>464</v>
      </c>
      <c r="AG10" s="15">
        <v>1843</v>
      </c>
      <c r="AH10" s="15">
        <v>79</v>
      </c>
      <c r="AI10" s="15">
        <v>335</v>
      </c>
      <c r="AJ10" s="15">
        <v>4</v>
      </c>
      <c r="AK10" s="15">
        <v>12</v>
      </c>
      <c r="AL10" s="15" t="s">
        <v>85</v>
      </c>
      <c r="AM10" s="15" t="s">
        <v>85</v>
      </c>
      <c r="AN10" s="15" t="s">
        <v>85</v>
      </c>
      <c r="AO10" s="15" t="s">
        <v>85</v>
      </c>
      <c r="AP10" s="15" t="s">
        <v>85</v>
      </c>
      <c r="AQ10" s="15" t="s">
        <v>85</v>
      </c>
      <c r="AR10" s="15" t="s">
        <v>86</v>
      </c>
      <c r="AS10" s="15" t="s">
        <v>70</v>
      </c>
      <c r="AT10" s="15" t="s">
        <v>87</v>
      </c>
      <c r="AU10" s="15" t="s">
        <v>130</v>
      </c>
      <c r="AV10" s="15">
        <v>18996980101</v>
      </c>
    </row>
    <row r="11" s="2" customFormat="1" ht="39.75" customHeight="1" spans="1:48">
      <c r="A11" s="15">
        <v>5</v>
      </c>
      <c r="B11" s="16" t="s">
        <v>131</v>
      </c>
      <c r="C11" s="16" t="s">
        <v>64</v>
      </c>
      <c r="D11" s="16" t="s">
        <v>91</v>
      </c>
      <c r="E11" s="16" t="s">
        <v>132</v>
      </c>
      <c r="F11" s="15" t="s">
        <v>67</v>
      </c>
      <c r="G11" s="15" t="s">
        <v>133</v>
      </c>
      <c r="H11" s="15" t="s">
        <v>134</v>
      </c>
      <c r="I11" s="15" t="s">
        <v>70</v>
      </c>
      <c r="J11" s="15" t="s">
        <v>135</v>
      </c>
      <c r="K11" s="15" t="s">
        <v>136</v>
      </c>
      <c r="L11" s="15" t="s">
        <v>137</v>
      </c>
      <c r="M11" s="15" t="s">
        <v>138</v>
      </c>
      <c r="N11" s="15" t="s">
        <v>139</v>
      </c>
      <c r="O11" s="15" t="s">
        <v>139</v>
      </c>
      <c r="P11" s="15" t="s">
        <v>77</v>
      </c>
      <c r="Q11" s="15" t="s">
        <v>140</v>
      </c>
      <c r="R11" s="15" t="s">
        <v>141</v>
      </c>
      <c r="S11" s="15" t="s">
        <v>80</v>
      </c>
      <c r="T11" s="15" t="s">
        <v>142</v>
      </c>
      <c r="U11" s="15" t="s">
        <v>82</v>
      </c>
      <c r="V11" s="15" t="s">
        <v>143</v>
      </c>
      <c r="W11" s="15" t="s">
        <v>84</v>
      </c>
      <c r="X11" s="15" t="s">
        <v>70</v>
      </c>
      <c r="Y11" s="31">
        <v>44625</v>
      </c>
      <c r="Z11" s="31">
        <v>44835</v>
      </c>
      <c r="AA11" s="15">
        <v>50</v>
      </c>
      <c r="AB11" s="15">
        <v>0</v>
      </c>
      <c r="AC11" s="15">
        <v>0</v>
      </c>
      <c r="AD11" s="15">
        <v>50</v>
      </c>
      <c r="AE11" s="15">
        <v>0</v>
      </c>
      <c r="AF11" s="15">
        <v>209</v>
      </c>
      <c r="AG11" s="15">
        <v>690</v>
      </c>
      <c r="AH11" s="15">
        <v>65</v>
      </c>
      <c r="AI11" s="15">
        <v>277</v>
      </c>
      <c r="AJ11" s="15">
        <v>11</v>
      </c>
      <c r="AK11" s="15">
        <v>33</v>
      </c>
      <c r="AL11" s="15" t="s">
        <v>85</v>
      </c>
      <c r="AM11" s="15" t="s">
        <v>85</v>
      </c>
      <c r="AN11" s="15" t="s">
        <v>85</v>
      </c>
      <c r="AO11" s="15" t="s">
        <v>85</v>
      </c>
      <c r="AP11" s="15" t="s">
        <v>85</v>
      </c>
      <c r="AQ11" s="15" t="s">
        <v>85</v>
      </c>
      <c r="AR11" s="15" t="s">
        <v>86</v>
      </c>
      <c r="AS11" s="15" t="s">
        <v>70</v>
      </c>
      <c r="AT11" s="15" t="s">
        <v>144</v>
      </c>
      <c r="AU11" s="15" t="s">
        <v>145</v>
      </c>
      <c r="AV11" s="15">
        <v>15123769959</v>
      </c>
    </row>
    <row r="12" s="2" customFormat="1" ht="42.75" customHeight="1" spans="1:48">
      <c r="A12" s="15">
        <v>6</v>
      </c>
      <c r="B12" s="16" t="s">
        <v>146</v>
      </c>
      <c r="C12" s="16" t="s">
        <v>64</v>
      </c>
      <c r="D12" s="16" t="s">
        <v>91</v>
      </c>
      <c r="E12" s="16" t="s">
        <v>147</v>
      </c>
      <c r="F12" s="15" t="s">
        <v>67</v>
      </c>
      <c r="G12" s="15" t="s">
        <v>148</v>
      </c>
      <c r="H12" s="15" t="s">
        <v>149</v>
      </c>
      <c r="I12" s="15" t="s">
        <v>70</v>
      </c>
      <c r="J12" s="15" t="s">
        <v>150</v>
      </c>
      <c r="K12" s="15" t="s">
        <v>151</v>
      </c>
      <c r="L12" s="15" t="s">
        <v>152</v>
      </c>
      <c r="M12" s="15" t="s">
        <v>153</v>
      </c>
      <c r="N12" s="15" t="s">
        <v>75</v>
      </c>
      <c r="O12" s="15" t="s">
        <v>76</v>
      </c>
      <c r="P12" s="15" t="s">
        <v>77</v>
      </c>
      <c r="Q12" s="15" t="s">
        <v>154</v>
      </c>
      <c r="R12" s="15" t="s">
        <v>155</v>
      </c>
      <c r="S12" s="15" t="s">
        <v>80</v>
      </c>
      <c r="T12" s="15" t="s">
        <v>156</v>
      </c>
      <c r="U12" s="15" t="s">
        <v>82</v>
      </c>
      <c r="V12" s="15" t="s">
        <v>157</v>
      </c>
      <c r="W12" s="15" t="s">
        <v>84</v>
      </c>
      <c r="X12" s="15" t="s">
        <v>70</v>
      </c>
      <c r="Y12" s="31">
        <v>44626</v>
      </c>
      <c r="Z12" s="31">
        <v>44835</v>
      </c>
      <c r="AA12" s="15">
        <v>50</v>
      </c>
      <c r="AB12" s="15">
        <v>0</v>
      </c>
      <c r="AC12" s="15">
        <v>0</v>
      </c>
      <c r="AD12" s="15">
        <v>50</v>
      </c>
      <c r="AE12" s="15">
        <v>0</v>
      </c>
      <c r="AF12" s="15">
        <v>10</v>
      </c>
      <c r="AG12" s="15">
        <v>53</v>
      </c>
      <c r="AH12" s="15">
        <v>3</v>
      </c>
      <c r="AI12" s="15">
        <v>15</v>
      </c>
      <c r="AJ12" s="15">
        <v>1</v>
      </c>
      <c r="AK12" s="15">
        <v>2</v>
      </c>
      <c r="AL12" s="15" t="s">
        <v>85</v>
      </c>
      <c r="AM12" s="15" t="s">
        <v>85</v>
      </c>
      <c r="AN12" s="15" t="s">
        <v>85</v>
      </c>
      <c r="AO12" s="15" t="s">
        <v>85</v>
      </c>
      <c r="AP12" s="15" t="s">
        <v>85</v>
      </c>
      <c r="AQ12" s="15" t="s">
        <v>85</v>
      </c>
      <c r="AR12" s="15" t="s">
        <v>86</v>
      </c>
      <c r="AS12" s="15" t="s">
        <v>70</v>
      </c>
      <c r="AT12" s="15" t="s">
        <v>87</v>
      </c>
      <c r="AU12" s="15" t="s">
        <v>158</v>
      </c>
      <c r="AV12" s="15">
        <v>13896480012</v>
      </c>
    </row>
    <row r="13" s="2" customFormat="1" ht="39.75" customHeight="1" spans="1:48">
      <c r="A13" s="15">
        <v>7</v>
      </c>
      <c r="B13" s="16" t="s">
        <v>159</v>
      </c>
      <c r="C13" s="16" t="s">
        <v>64</v>
      </c>
      <c r="D13" s="16" t="s">
        <v>91</v>
      </c>
      <c r="E13" s="16" t="s">
        <v>160</v>
      </c>
      <c r="F13" s="15" t="s">
        <v>67</v>
      </c>
      <c r="G13" s="15" t="s">
        <v>148</v>
      </c>
      <c r="H13" s="15" t="s">
        <v>161</v>
      </c>
      <c r="I13" s="15" t="s">
        <v>70</v>
      </c>
      <c r="J13" s="15" t="s">
        <v>162</v>
      </c>
      <c r="K13" s="15" t="s">
        <v>163</v>
      </c>
      <c r="L13" s="15" t="s">
        <v>164</v>
      </c>
      <c r="M13" s="15" t="s">
        <v>165</v>
      </c>
      <c r="N13" s="15" t="s">
        <v>75</v>
      </c>
      <c r="O13" s="15" t="s">
        <v>76</v>
      </c>
      <c r="P13" s="15" t="s">
        <v>77</v>
      </c>
      <c r="Q13" s="15" t="s">
        <v>166</v>
      </c>
      <c r="R13" s="15" t="s">
        <v>167</v>
      </c>
      <c r="S13" s="15" t="s">
        <v>80</v>
      </c>
      <c r="T13" s="15" t="s">
        <v>128</v>
      </c>
      <c r="U13" s="15" t="s">
        <v>82</v>
      </c>
      <c r="V13" s="15" t="s">
        <v>157</v>
      </c>
      <c r="W13" s="15" t="s">
        <v>84</v>
      </c>
      <c r="X13" s="15" t="s">
        <v>70</v>
      </c>
      <c r="Y13" s="31">
        <v>44627</v>
      </c>
      <c r="Z13" s="31">
        <v>44835</v>
      </c>
      <c r="AA13" s="15">
        <v>50</v>
      </c>
      <c r="AB13" s="15">
        <v>0</v>
      </c>
      <c r="AC13" s="15">
        <v>0</v>
      </c>
      <c r="AD13" s="15">
        <v>50</v>
      </c>
      <c r="AE13" s="15">
        <v>0</v>
      </c>
      <c r="AF13" s="15">
        <v>20</v>
      </c>
      <c r="AG13" s="15">
        <v>112</v>
      </c>
      <c r="AH13" s="15">
        <v>8</v>
      </c>
      <c r="AI13" s="15">
        <v>40</v>
      </c>
      <c r="AJ13" s="15">
        <v>1</v>
      </c>
      <c r="AK13" s="15">
        <v>2</v>
      </c>
      <c r="AL13" s="15" t="s">
        <v>85</v>
      </c>
      <c r="AM13" s="15" t="s">
        <v>85</v>
      </c>
      <c r="AN13" s="15" t="s">
        <v>85</v>
      </c>
      <c r="AO13" s="15" t="s">
        <v>85</v>
      </c>
      <c r="AP13" s="15" t="s">
        <v>85</v>
      </c>
      <c r="AQ13" s="15" t="s">
        <v>85</v>
      </c>
      <c r="AR13" s="15" t="s">
        <v>86</v>
      </c>
      <c r="AS13" s="15" t="s">
        <v>70</v>
      </c>
      <c r="AT13" s="15" t="s">
        <v>168</v>
      </c>
      <c r="AU13" s="15" t="s">
        <v>158</v>
      </c>
      <c r="AV13" s="15">
        <v>13896480012</v>
      </c>
    </row>
    <row r="14" s="2" customFormat="1" ht="42.75" customHeight="1" spans="1:48">
      <c r="A14" s="15">
        <v>8</v>
      </c>
      <c r="B14" s="16" t="s">
        <v>169</v>
      </c>
      <c r="C14" s="16" t="s">
        <v>64</v>
      </c>
      <c r="D14" s="16" t="s">
        <v>91</v>
      </c>
      <c r="E14" s="16" t="s">
        <v>170</v>
      </c>
      <c r="F14" s="15" t="s">
        <v>67</v>
      </c>
      <c r="G14" s="15" t="s">
        <v>171</v>
      </c>
      <c r="H14" s="15" t="s">
        <v>172</v>
      </c>
      <c r="I14" s="15" t="s">
        <v>70</v>
      </c>
      <c r="J14" s="15" t="s">
        <v>173</v>
      </c>
      <c r="K14" s="15" t="s">
        <v>173</v>
      </c>
      <c r="L14" s="15" t="s">
        <v>173</v>
      </c>
      <c r="M14" s="15" t="s">
        <v>174</v>
      </c>
      <c r="N14" s="15" t="s">
        <v>75</v>
      </c>
      <c r="O14" s="15" t="s">
        <v>76</v>
      </c>
      <c r="P14" s="15" t="s">
        <v>77</v>
      </c>
      <c r="Q14" s="15" t="s">
        <v>175</v>
      </c>
      <c r="R14" s="15" t="s">
        <v>176</v>
      </c>
      <c r="S14" s="15" t="s">
        <v>177</v>
      </c>
      <c r="T14" s="15" t="s">
        <v>128</v>
      </c>
      <c r="U14" s="15" t="s">
        <v>82</v>
      </c>
      <c r="V14" s="15" t="s">
        <v>178</v>
      </c>
      <c r="W14" s="15" t="s">
        <v>84</v>
      </c>
      <c r="X14" s="15" t="s">
        <v>70</v>
      </c>
      <c r="Y14" s="31">
        <v>44628</v>
      </c>
      <c r="Z14" s="31">
        <v>44835</v>
      </c>
      <c r="AA14" s="15">
        <v>50</v>
      </c>
      <c r="AB14" s="15">
        <v>0</v>
      </c>
      <c r="AC14" s="15">
        <v>0</v>
      </c>
      <c r="AD14" s="15">
        <v>50</v>
      </c>
      <c r="AE14" s="15">
        <v>0</v>
      </c>
      <c r="AF14" s="15">
        <v>15</v>
      </c>
      <c r="AG14" s="15">
        <v>47</v>
      </c>
      <c r="AH14" s="15">
        <v>5</v>
      </c>
      <c r="AI14" s="15">
        <v>19</v>
      </c>
      <c r="AJ14" s="15">
        <v>0</v>
      </c>
      <c r="AK14" s="15">
        <v>0</v>
      </c>
      <c r="AL14" s="15" t="s">
        <v>85</v>
      </c>
      <c r="AM14" s="15" t="s">
        <v>85</v>
      </c>
      <c r="AN14" s="15" t="s">
        <v>85</v>
      </c>
      <c r="AO14" s="15" t="s">
        <v>85</v>
      </c>
      <c r="AP14" s="15" t="s">
        <v>85</v>
      </c>
      <c r="AQ14" s="15" t="s">
        <v>85</v>
      </c>
      <c r="AR14" s="15" t="s">
        <v>86</v>
      </c>
      <c r="AS14" s="15" t="s">
        <v>70</v>
      </c>
      <c r="AT14" s="15" t="s">
        <v>87</v>
      </c>
      <c r="AU14" s="15" t="s">
        <v>179</v>
      </c>
      <c r="AV14" s="15" t="s">
        <v>180</v>
      </c>
    </row>
    <row r="15" s="2" customFormat="1" ht="66" customHeight="1" spans="1:48">
      <c r="A15" s="15">
        <v>9</v>
      </c>
      <c r="B15" s="16" t="s">
        <v>181</v>
      </c>
      <c r="C15" s="16" t="s">
        <v>64</v>
      </c>
      <c r="D15" s="16" t="s">
        <v>65</v>
      </c>
      <c r="E15" s="16" t="s">
        <v>182</v>
      </c>
      <c r="F15" s="15" t="s">
        <v>67</v>
      </c>
      <c r="G15" s="15" t="s">
        <v>183</v>
      </c>
      <c r="H15" s="15" t="s">
        <v>184</v>
      </c>
      <c r="I15" s="15" t="s">
        <v>70</v>
      </c>
      <c r="J15" s="15" t="s">
        <v>185</v>
      </c>
      <c r="K15" s="15" t="s">
        <v>186</v>
      </c>
      <c r="L15" s="15" t="s">
        <v>187</v>
      </c>
      <c r="M15" s="15" t="s">
        <v>188</v>
      </c>
      <c r="N15" s="15" t="s">
        <v>75</v>
      </c>
      <c r="O15" s="15" t="s">
        <v>76</v>
      </c>
      <c r="P15" s="15" t="s">
        <v>77</v>
      </c>
      <c r="Q15" s="15" t="s">
        <v>189</v>
      </c>
      <c r="R15" s="15" t="s">
        <v>190</v>
      </c>
      <c r="S15" s="15" t="s">
        <v>113</v>
      </c>
      <c r="T15" s="15" t="s">
        <v>81</v>
      </c>
      <c r="U15" s="15" t="s">
        <v>82</v>
      </c>
      <c r="V15" s="15" t="s">
        <v>191</v>
      </c>
      <c r="W15" s="15" t="s">
        <v>84</v>
      </c>
      <c r="X15" s="15" t="s">
        <v>70</v>
      </c>
      <c r="Y15" s="31">
        <v>44629</v>
      </c>
      <c r="Z15" s="31">
        <v>44835</v>
      </c>
      <c r="AA15" s="15">
        <v>50</v>
      </c>
      <c r="AB15" s="15">
        <v>0</v>
      </c>
      <c r="AC15" s="15">
        <v>0</v>
      </c>
      <c r="AD15" s="15">
        <v>50</v>
      </c>
      <c r="AE15" s="15">
        <v>0</v>
      </c>
      <c r="AF15" s="15">
        <v>215</v>
      </c>
      <c r="AG15" s="15">
        <v>829</v>
      </c>
      <c r="AH15" s="15">
        <v>118</v>
      </c>
      <c r="AI15" s="15">
        <v>572</v>
      </c>
      <c r="AJ15" s="15">
        <v>9</v>
      </c>
      <c r="AK15" s="15">
        <v>36</v>
      </c>
      <c r="AL15" s="15" t="s">
        <v>85</v>
      </c>
      <c r="AM15" s="15" t="s">
        <v>85</v>
      </c>
      <c r="AN15" s="15" t="s">
        <v>85</v>
      </c>
      <c r="AO15" s="15" t="s">
        <v>85</v>
      </c>
      <c r="AP15" s="15" t="s">
        <v>85</v>
      </c>
      <c r="AQ15" s="15" t="s">
        <v>85</v>
      </c>
      <c r="AR15" s="15" t="s">
        <v>192</v>
      </c>
      <c r="AS15" s="15" t="s">
        <v>70</v>
      </c>
      <c r="AT15" s="15" t="s">
        <v>87</v>
      </c>
      <c r="AU15" s="15" t="s">
        <v>193</v>
      </c>
      <c r="AV15" s="15">
        <v>18325177925</v>
      </c>
    </row>
    <row r="16" s="2" customFormat="1" ht="43.5" customHeight="1" spans="1:48">
      <c r="A16" s="15">
        <v>10</v>
      </c>
      <c r="B16" s="16" t="s">
        <v>194</v>
      </c>
      <c r="C16" s="16" t="s">
        <v>64</v>
      </c>
      <c r="D16" s="16" t="s">
        <v>195</v>
      </c>
      <c r="E16" s="16" t="s">
        <v>196</v>
      </c>
      <c r="F16" s="15" t="s">
        <v>67</v>
      </c>
      <c r="G16" s="15" t="s">
        <v>197</v>
      </c>
      <c r="H16" s="15" t="s">
        <v>198</v>
      </c>
      <c r="I16" s="15" t="s">
        <v>70</v>
      </c>
      <c r="J16" s="15" t="s">
        <v>199</v>
      </c>
      <c r="K16" s="15" t="s">
        <v>200</v>
      </c>
      <c r="L16" s="15" t="s">
        <v>201</v>
      </c>
      <c r="M16" s="15" t="s">
        <v>202</v>
      </c>
      <c r="N16" s="15" t="s">
        <v>75</v>
      </c>
      <c r="O16" s="15" t="s">
        <v>76</v>
      </c>
      <c r="P16" s="15" t="s">
        <v>77</v>
      </c>
      <c r="Q16" s="15" t="s">
        <v>203</v>
      </c>
      <c r="R16" s="15" t="s">
        <v>204</v>
      </c>
      <c r="S16" s="15" t="s">
        <v>113</v>
      </c>
      <c r="T16" s="15" t="s">
        <v>128</v>
      </c>
      <c r="U16" s="15" t="s">
        <v>205</v>
      </c>
      <c r="V16" s="15" t="s">
        <v>205</v>
      </c>
      <c r="W16" s="15" t="s">
        <v>84</v>
      </c>
      <c r="X16" s="15" t="s">
        <v>70</v>
      </c>
      <c r="Y16" s="31">
        <v>44630</v>
      </c>
      <c r="Z16" s="31">
        <v>44835</v>
      </c>
      <c r="AA16" s="15">
        <v>50</v>
      </c>
      <c r="AB16" s="15">
        <v>0</v>
      </c>
      <c r="AC16" s="15">
        <v>0</v>
      </c>
      <c r="AD16" s="15">
        <v>50</v>
      </c>
      <c r="AE16" s="15">
        <v>250</v>
      </c>
      <c r="AF16" s="15">
        <v>525</v>
      </c>
      <c r="AG16" s="15">
        <v>2515</v>
      </c>
      <c r="AH16" s="15">
        <v>84</v>
      </c>
      <c r="AI16" s="15">
        <v>322</v>
      </c>
      <c r="AJ16" s="15">
        <v>0</v>
      </c>
      <c r="AK16" s="15">
        <v>0</v>
      </c>
      <c r="AL16" s="15" t="s">
        <v>85</v>
      </c>
      <c r="AM16" s="15" t="s">
        <v>85</v>
      </c>
      <c r="AN16" s="15" t="s">
        <v>85</v>
      </c>
      <c r="AO16" s="15" t="s">
        <v>85</v>
      </c>
      <c r="AP16" s="15" t="s">
        <v>85</v>
      </c>
      <c r="AQ16" s="15" t="s">
        <v>85</v>
      </c>
      <c r="AR16" s="15" t="s">
        <v>206</v>
      </c>
      <c r="AS16" s="15" t="s">
        <v>70</v>
      </c>
      <c r="AT16" s="15" t="s">
        <v>206</v>
      </c>
      <c r="AU16" s="15" t="s">
        <v>207</v>
      </c>
      <c r="AV16" s="15">
        <v>13883691988</v>
      </c>
    </row>
    <row r="17" s="2" customFormat="1" ht="82.5" customHeight="1" spans="1:48">
      <c r="A17" s="15">
        <v>11</v>
      </c>
      <c r="B17" s="16" t="s">
        <v>208</v>
      </c>
      <c r="C17" s="16" t="s">
        <v>64</v>
      </c>
      <c r="D17" s="16" t="s">
        <v>65</v>
      </c>
      <c r="E17" s="16" t="s">
        <v>209</v>
      </c>
      <c r="F17" s="15" t="s">
        <v>67</v>
      </c>
      <c r="G17" s="15" t="s">
        <v>197</v>
      </c>
      <c r="H17" s="15" t="s">
        <v>210</v>
      </c>
      <c r="I17" s="15" t="s">
        <v>70</v>
      </c>
      <c r="J17" s="15" t="s">
        <v>211</v>
      </c>
      <c r="K17" s="15" t="s">
        <v>212</v>
      </c>
      <c r="L17" s="15" t="s">
        <v>213</v>
      </c>
      <c r="M17" s="15" t="s">
        <v>214</v>
      </c>
      <c r="N17" s="15" t="s">
        <v>75</v>
      </c>
      <c r="O17" s="15" t="s">
        <v>76</v>
      </c>
      <c r="P17" s="15" t="s">
        <v>77</v>
      </c>
      <c r="Q17" s="15" t="s">
        <v>215</v>
      </c>
      <c r="R17" s="15" t="s">
        <v>216</v>
      </c>
      <c r="S17" s="15" t="s">
        <v>217</v>
      </c>
      <c r="T17" s="15" t="s">
        <v>128</v>
      </c>
      <c r="U17" s="15" t="s">
        <v>82</v>
      </c>
      <c r="V17" s="15" t="s">
        <v>205</v>
      </c>
      <c r="W17" s="15" t="s">
        <v>84</v>
      </c>
      <c r="X17" s="15" t="s">
        <v>70</v>
      </c>
      <c r="Y17" s="31">
        <v>44631</v>
      </c>
      <c r="Z17" s="31">
        <v>44835</v>
      </c>
      <c r="AA17" s="15">
        <v>50</v>
      </c>
      <c r="AB17" s="15">
        <v>0</v>
      </c>
      <c r="AC17" s="15">
        <v>0</v>
      </c>
      <c r="AD17" s="15">
        <v>50</v>
      </c>
      <c r="AE17" s="15">
        <v>0</v>
      </c>
      <c r="AF17" s="15">
        <v>586</v>
      </c>
      <c r="AG17" s="15">
        <v>2132</v>
      </c>
      <c r="AH17" s="15">
        <v>18</v>
      </c>
      <c r="AI17" s="15">
        <v>81</v>
      </c>
      <c r="AJ17" s="15">
        <v>0</v>
      </c>
      <c r="AK17" s="15">
        <v>0</v>
      </c>
      <c r="AL17" s="15" t="s">
        <v>85</v>
      </c>
      <c r="AM17" s="15" t="s">
        <v>85</v>
      </c>
      <c r="AN17" s="15" t="s">
        <v>85</v>
      </c>
      <c r="AO17" s="15" t="s">
        <v>85</v>
      </c>
      <c r="AP17" s="15" t="s">
        <v>85</v>
      </c>
      <c r="AQ17" s="15" t="s">
        <v>85</v>
      </c>
      <c r="AR17" s="15" t="s">
        <v>218</v>
      </c>
      <c r="AS17" s="15" t="s">
        <v>70</v>
      </c>
      <c r="AT17" s="15" t="s">
        <v>219</v>
      </c>
      <c r="AU17" s="15" t="s">
        <v>220</v>
      </c>
      <c r="AV17" s="15">
        <v>18996967888</v>
      </c>
    </row>
    <row r="18" s="3" customFormat="1" ht="68.25" customHeight="1" spans="1:48">
      <c r="A18" s="15">
        <v>12</v>
      </c>
      <c r="B18" s="17" t="s">
        <v>221</v>
      </c>
      <c r="C18" s="17" t="s">
        <v>64</v>
      </c>
      <c r="D18" s="17" t="s">
        <v>222</v>
      </c>
      <c r="E18" s="17" t="s">
        <v>223</v>
      </c>
      <c r="F18" s="18" t="s">
        <v>67</v>
      </c>
      <c r="G18" s="18" t="s">
        <v>224</v>
      </c>
      <c r="H18" s="18" t="s">
        <v>225</v>
      </c>
      <c r="I18" s="18" t="s">
        <v>70</v>
      </c>
      <c r="J18" s="18" t="s">
        <v>226</v>
      </c>
      <c r="K18" s="18" t="s">
        <v>227</v>
      </c>
      <c r="L18" s="18" t="s">
        <v>228</v>
      </c>
      <c r="M18" s="18" t="s">
        <v>229</v>
      </c>
      <c r="N18" s="18" t="s">
        <v>75</v>
      </c>
      <c r="O18" s="18" t="s">
        <v>76</v>
      </c>
      <c r="P18" s="15" t="s">
        <v>77</v>
      </c>
      <c r="Q18" s="18" t="s">
        <v>230</v>
      </c>
      <c r="R18" s="18" t="s">
        <v>231</v>
      </c>
      <c r="S18" s="18" t="s">
        <v>113</v>
      </c>
      <c r="T18" s="18" t="s">
        <v>128</v>
      </c>
      <c r="U18" s="18" t="s">
        <v>82</v>
      </c>
      <c r="V18" s="18" t="s">
        <v>232</v>
      </c>
      <c r="W18" s="18" t="s">
        <v>84</v>
      </c>
      <c r="X18" s="18" t="s">
        <v>70</v>
      </c>
      <c r="Y18" s="31">
        <v>44632</v>
      </c>
      <c r="Z18" s="31">
        <v>44835</v>
      </c>
      <c r="AA18" s="18">
        <v>50</v>
      </c>
      <c r="AB18" s="18">
        <v>0</v>
      </c>
      <c r="AC18" s="18">
        <v>0</v>
      </c>
      <c r="AD18" s="18">
        <v>50</v>
      </c>
      <c r="AE18" s="18">
        <v>0</v>
      </c>
      <c r="AF18" s="18">
        <v>730</v>
      </c>
      <c r="AG18" s="18">
        <v>2840</v>
      </c>
      <c r="AH18" s="18">
        <v>124</v>
      </c>
      <c r="AI18" s="18">
        <v>474</v>
      </c>
      <c r="AJ18" s="18">
        <v>6</v>
      </c>
      <c r="AK18" s="18">
        <v>21</v>
      </c>
      <c r="AL18" s="15" t="s">
        <v>85</v>
      </c>
      <c r="AM18" s="15" t="s">
        <v>85</v>
      </c>
      <c r="AN18" s="15" t="s">
        <v>85</v>
      </c>
      <c r="AO18" s="15" t="s">
        <v>85</v>
      </c>
      <c r="AP18" s="15" t="s">
        <v>85</v>
      </c>
      <c r="AQ18" s="15" t="s">
        <v>85</v>
      </c>
      <c r="AR18" s="18" t="s">
        <v>233</v>
      </c>
      <c r="AS18" s="18" t="s">
        <v>70</v>
      </c>
      <c r="AT18" s="18" t="s">
        <v>87</v>
      </c>
      <c r="AU18" s="18" t="s">
        <v>234</v>
      </c>
      <c r="AV18" s="18">
        <v>15730801666</v>
      </c>
    </row>
    <row r="19" s="2" customFormat="1" ht="106.5" customHeight="1" spans="1:48">
      <c r="A19" s="15">
        <v>13</v>
      </c>
      <c r="B19" s="16" t="s">
        <v>235</v>
      </c>
      <c r="C19" s="16" t="s">
        <v>64</v>
      </c>
      <c r="D19" s="16" t="s">
        <v>65</v>
      </c>
      <c r="E19" s="16" t="s">
        <v>236</v>
      </c>
      <c r="F19" s="15" t="s">
        <v>67</v>
      </c>
      <c r="G19" s="15" t="s">
        <v>237</v>
      </c>
      <c r="H19" s="15" t="s">
        <v>238</v>
      </c>
      <c r="I19" s="15" t="s">
        <v>70</v>
      </c>
      <c r="J19" s="15" t="s">
        <v>239</v>
      </c>
      <c r="K19" s="15" t="s">
        <v>240</v>
      </c>
      <c r="L19" s="15" t="s">
        <v>241</v>
      </c>
      <c r="M19" s="15" t="s">
        <v>242</v>
      </c>
      <c r="N19" s="15" t="s">
        <v>75</v>
      </c>
      <c r="O19" s="15" t="s">
        <v>76</v>
      </c>
      <c r="P19" s="15" t="s">
        <v>77</v>
      </c>
      <c r="Q19" s="15" t="s">
        <v>243</v>
      </c>
      <c r="R19" s="15" t="s">
        <v>244</v>
      </c>
      <c r="S19" s="15" t="s">
        <v>245</v>
      </c>
      <c r="T19" s="15" t="s">
        <v>128</v>
      </c>
      <c r="U19" s="15" t="s">
        <v>82</v>
      </c>
      <c r="V19" s="15" t="s">
        <v>246</v>
      </c>
      <c r="W19" s="15" t="s">
        <v>84</v>
      </c>
      <c r="X19" s="15" t="s">
        <v>70</v>
      </c>
      <c r="Y19" s="31">
        <v>44633</v>
      </c>
      <c r="Z19" s="31">
        <v>44835</v>
      </c>
      <c r="AA19" s="15">
        <v>50</v>
      </c>
      <c r="AB19" s="15">
        <v>0</v>
      </c>
      <c r="AC19" s="15">
        <v>0</v>
      </c>
      <c r="AD19" s="15">
        <v>50</v>
      </c>
      <c r="AE19" s="15">
        <v>0</v>
      </c>
      <c r="AF19" s="15">
        <v>30</v>
      </c>
      <c r="AG19" s="15">
        <v>120</v>
      </c>
      <c r="AH19" s="15">
        <v>25</v>
      </c>
      <c r="AI19" s="15">
        <v>100</v>
      </c>
      <c r="AJ19" s="15">
        <v>0</v>
      </c>
      <c r="AK19" s="15">
        <v>0</v>
      </c>
      <c r="AL19" s="15" t="s">
        <v>85</v>
      </c>
      <c r="AM19" s="15" t="s">
        <v>85</v>
      </c>
      <c r="AN19" s="15" t="s">
        <v>85</v>
      </c>
      <c r="AO19" s="15" t="s">
        <v>85</v>
      </c>
      <c r="AP19" s="15" t="s">
        <v>85</v>
      </c>
      <c r="AQ19" s="15" t="s">
        <v>85</v>
      </c>
      <c r="AR19" s="15" t="s">
        <v>100</v>
      </c>
      <c r="AS19" s="15" t="s">
        <v>70</v>
      </c>
      <c r="AT19" s="15" t="s">
        <v>87</v>
      </c>
      <c r="AU19" s="15" t="s">
        <v>247</v>
      </c>
      <c r="AV19" s="15" t="s">
        <v>248</v>
      </c>
    </row>
    <row r="20" s="2" customFormat="1" ht="45.75" customHeight="1" spans="1:48">
      <c r="A20" s="15">
        <v>14</v>
      </c>
      <c r="B20" s="16" t="s">
        <v>249</v>
      </c>
      <c r="C20" s="16" t="s">
        <v>64</v>
      </c>
      <c r="D20" s="16" t="s">
        <v>65</v>
      </c>
      <c r="E20" s="16" t="s">
        <v>250</v>
      </c>
      <c r="F20" s="15" t="s">
        <v>67</v>
      </c>
      <c r="G20" s="15" t="s">
        <v>251</v>
      </c>
      <c r="H20" s="15" t="s">
        <v>252</v>
      </c>
      <c r="I20" s="15" t="s">
        <v>70</v>
      </c>
      <c r="J20" s="15" t="s">
        <v>253</v>
      </c>
      <c r="K20" s="15" t="s">
        <v>254</v>
      </c>
      <c r="L20" s="15" t="s">
        <v>255</v>
      </c>
      <c r="M20" s="15" t="s">
        <v>256</v>
      </c>
      <c r="N20" s="15" t="s">
        <v>75</v>
      </c>
      <c r="O20" s="15" t="s">
        <v>76</v>
      </c>
      <c r="P20" s="15" t="s">
        <v>77</v>
      </c>
      <c r="Q20" s="15" t="s">
        <v>76</v>
      </c>
      <c r="R20" s="15" t="s">
        <v>257</v>
      </c>
      <c r="S20" s="15" t="s">
        <v>113</v>
      </c>
      <c r="T20" s="15" t="s">
        <v>81</v>
      </c>
      <c r="U20" s="15" t="s">
        <v>82</v>
      </c>
      <c r="V20" s="15" t="s">
        <v>258</v>
      </c>
      <c r="W20" s="15" t="s">
        <v>84</v>
      </c>
      <c r="X20" s="15" t="s">
        <v>70</v>
      </c>
      <c r="Y20" s="31">
        <v>44634</v>
      </c>
      <c r="Z20" s="31">
        <v>44835</v>
      </c>
      <c r="AA20" s="15">
        <v>50</v>
      </c>
      <c r="AB20" s="15">
        <v>0</v>
      </c>
      <c r="AC20" s="15">
        <v>0</v>
      </c>
      <c r="AD20" s="15">
        <v>50</v>
      </c>
      <c r="AE20" s="15">
        <v>0</v>
      </c>
      <c r="AF20" s="15">
        <v>15</v>
      </c>
      <c r="AG20" s="15">
        <v>61</v>
      </c>
      <c r="AH20" s="15">
        <v>13</v>
      </c>
      <c r="AI20" s="15">
        <v>42</v>
      </c>
      <c r="AJ20" s="15">
        <v>0</v>
      </c>
      <c r="AK20" s="15">
        <v>0</v>
      </c>
      <c r="AL20" s="15" t="s">
        <v>85</v>
      </c>
      <c r="AM20" s="15" t="s">
        <v>85</v>
      </c>
      <c r="AN20" s="15" t="s">
        <v>85</v>
      </c>
      <c r="AO20" s="15" t="s">
        <v>85</v>
      </c>
      <c r="AP20" s="15" t="s">
        <v>85</v>
      </c>
      <c r="AQ20" s="15" t="s">
        <v>85</v>
      </c>
      <c r="AR20" s="15" t="s">
        <v>86</v>
      </c>
      <c r="AS20" s="15" t="s">
        <v>70</v>
      </c>
      <c r="AT20" s="15" t="s">
        <v>87</v>
      </c>
      <c r="AU20" s="15" t="s">
        <v>259</v>
      </c>
      <c r="AV20" s="15">
        <v>13648262739</v>
      </c>
    </row>
    <row r="21" s="2" customFormat="1" ht="57" customHeight="1" spans="1:48">
      <c r="A21" s="15">
        <v>15</v>
      </c>
      <c r="B21" s="16" t="s">
        <v>260</v>
      </c>
      <c r="C21" s="16" t="s">
        <v>64</v>
      </c>
      <c r="D21" s="16" t="s">
        <v>91</v>
      </c>
      <c r="E21" s="16" t="s">
        <v>261</v>
      </c>
      <c r="F21" s="15" t="s">
        <v>67</v>
      </c>
      <c r="G21" s="15" t="s">
        <v>251</v>
      </c>
      <c r="H21" s="15" t="s">
        <v>262</v>
      </c>
      <c r="I21" s="15" t="s">
        <v>70</v>
      </c>
      <c r="J21" s="15" t="s">
        <v>263</v>
      </c>
      <c r="K21" s="15" t="s">
        <v>264</v>
      </c>
      <c r="L21" s="15" t="s">
        <v>265</v>
      </c>
      <c r="M21" s="15" t="s">
        <v>266</v>
      </c>
      <c r="N21" s="15" t="s">
        <v>75</v>
      </c>
      <c r="O21" s="15" t="s">
        <v>76</v>
      </c>
      <c r="P21" s="15" t="s">
        <v>77</v>
      </c>
      <c r="Q21" s="15" t="s">
        <v>76</v>
      </c>
      <c r="R21" s="15" t="s">
        <v>257</v>
      </c>
      <c r="S21" s="15" t="s">
        <v>113</v>
      </c>
      <c r="T21" s="15" t="s">
        <v>81</v>
      </c>
      <c r="U21" s="15" t="s">
        <v>82</v>
      </c>
      <c r="V21" s="15" t="s">
        <v>258</v>
      </c>
      <c r="W21" s="15" t="s">
        <v>84</v>
      </c>
      <c r="X21" s="15" t="s">
        <v>70</v>
      </c>
      <c r="Y21" s="31">
        <v>44635</v>
      </c>
      <c r="Z21" s="31">
        <v>44835</v>
      </c>
      <c r="AA21" s="15">
        <v>50</v>
      </c>
      <c r="AB21" s="15">
        <v>0</v>
      </c>
      <c r="AC21" s="15">
        <v>0</v>
      </c>
      <c r="AD21" s="15">
        <v>50</v>
      </c>
      <c r="AE21" s="15">
        <v>0</v>
      </c>
      <c r="AF21" s="15">
        <v>68</v>
      </c>
      <c r="AG21" s="15">
        <v>302</v>
      </c>
      <c r="AH21" s="15">
        <v>13</v>
      </c>
      <c r="AI21" s="15">
        <v>47</v>
      </c>
      <c r="AJ21" s="15">
        <v>2</v>
      </c>
      <c r="AK21" s="15">
        <v>4</v>
      </c>
      <c r="AL21" s="15" t="s">
        <v>85</v>
      </c>
      <c r="AM21" s="15" t="s">
        <v>85</v>
      </c>
      <c r="AN21" s="15" t="s">
        <v>85</v>
      </c>
      <c r="AO21" s="15" t="s">
        <v>85</v>
      </c>
      <c r="AP21" s="15" t="s">
        <v>85</v>
      </c>
      <c r="AQ21" s="15" t="s">
        <v>85</v>
      </c>
      <c r="AR21" s="15" t="s">
        <v>86</v>
      </c>
      <c r="AS21" s="15" t="s">
        <v>70</v>
      </c>
      <c r="AT21" s="15" t="s">
        <v>87</v>
      </c>
      <c r="AU21" s="15" t="s">
        <v>267</v>
      </c>
      <c r="AV21" s="15">
        <v>15213769689</v>
      </c>
    </row>
    <row r="22" s="2" customFormat="1" ht="42" customHeight="1" spans="1:48">
      <c r="A22" s="15">
        <v>16</v>
      </c>
      <c r="B22" s="16" t="s">
        <v>268</v>
      </c>
      <c r="C22" s="16" t="s">
        <v>64</v>
      </c>
      <c r="D22" s="16" t="s">
        <v>269</v>
      </c>
      <c r="E22" s="16" t="s">
        <v>270</v>
      </c>
      <c r="F22" s="15" t="s">
        <v>67</v>
      </c>
      <c r="G22" s="15" t="s">
        <v>271</v>
      </c>
      <c r="H22" s="15" t="s">
        <v>272</v>
      </c>
      <c r="I22" s="15" t="s">
        <v>70</v>
      </c>
      <c r="J22" s="15" t="s">
        <v>273</v>
      </c>
      <c r="K22" s="15" t="s">
        <v>273</v>
      </c>
      <c r="L22" s="15" t="s">
        <v>274</v>
      </c>
      <c r="M22" s="15" t="s">
        <v>275</v>
      </c>
      <c r="N22" s="15" t="s">
        <v>276</v>
      </c>
      <c r="O22" s="15" t="s">
        <v>76</v>
      </c>
      <c r="P22" s="15" t="s">
        <v>77</v>
      </c>
      <c r="Q22" s="15" t="s">
        <v>277</v>
      </c>
      <c r="R22" s="15" t="s">
        <v>278</v>
      </c>
      <c r="S22" s="15" t="s">
        <v>279</v>
      </c>
      <c r="T22" s="15" t="s">
        <v>280</v>
      </c>
      <c r="U22" s="15" t="s">
        <v>281</v>
      </c>
      <c r="V22" s="15" t="s">
        <v>281</v>
      </c>
      <c r="W22" s="15" t="s">
        <v>84</v>
      </c>
      <c r="X22" s="15" t="s">
        <v>70</v>
      </c>
      <c r="Y22" s="31">
        <v>44636</v>
      </c>
      <c r="Z22" s="31">
        <v>44835</v>
      </c>
      <c r="AA22" s="15">
        <v>50</v>
      </c>
      <c r="AB22" s="15">
        <v>0</v>
      </c>
      <c r="AC22" s="15">
        <v>0</v>
      </c>
      <c r="AD22" s="15">
        <v>50</v>
      </c>
      <c r="AE22" s="15">
        <v>0</v>
      </c>
      <c r="AF22" s="15">
        <v>128</v>
      </c>
      <c r="AG22" s="15">
        <v>478</v>
      </c>
      <c r="AH22" s="15">
        <v>32</v>
      </c>
      <c r="AI22" s="15">
        <v>125</v>
      </c>
      <c r="AJ22" s="15">
        <v>0</v>
      </c>
      <c r="AK22" s="15">
        <v>0</v>
      </c>
      <c r="AL22" s="15" t="s">
        <v>85</v>
      </c>
      <c r="AM22" s="15" t="s">
        <v>85</v>
      </c>
      <c r="AN22" s="15" t="s">
        <v>85</v>
      </c>
      <c r="AO22" s="15" t="s">
        <v>85</v>
      </c>
      <c r="AP22" s="15" t="s">
        <v>85</v>
      </c>
      <c r="AQ22" s="15" t="s">
        <v>85</v>
      </c>
      <c r="AR22" s="15" t="s">
        <v>86</v>
      </c>
      <c r="AS22" s="15" t="s">
        <v>70</v>
      </c>
      <c r="AT22" s="15" t="s">
        <v>87</v>
      </c>
      <c r="AU22" s="15" t="s">
        <v>282</v>
      </c>
      <c r="AV22" s="15">
        <v>13594912636</v>
      </c>
    </row>
    <row r="23" s="2" customFormat="1" ht="42.75" customHeight="1" spans="1:48">
      <c r="A23" s="15">
        <v>17</v>
      </c>
      <c r="B23" s="16" t="s">
        <v>283</v>
      </c>
      <c r="C23" s="16" t="s">
        <v>64</v>
      </c>
      <c r="D23" s="16" t="s">
        <v>91</v>
      </c>
      <c r="E23" s="16" t="s">
        <v>284</v>
      </c>
      <c r="F23" s="15" t="s">
        <v>67</v>
      </c>
      <c r="G23" s="15" t="s">
        <v>285</v>
      </c>
      <c r="H23" s="15" t="s">
        <v>286</v>
      </c>
      <c r="I23" s="15" t="s">
        <v>70</v>
      </c>
      <c r="J23" s="15" t="s">
        <v>287</v>
      </c>
      <c r="K23" s="15" t="s">
        <v>288</v>
      </c>
      <c r="L23" s="15" t="s">
        <v>289</v>
      </c>
      <c r="M23" s="15" t="s">
        <v>290</v>
      </c>
      <c r="N23" s="15" t="s">
        <v>75</v>
      </c>
      <c r="O23" s="15" t="s">
        <v>76</v>
      </c>
      <c r="P23" s="15" t="s">
        <v>77</v>
      </c>
      <c r="Q23" s="15" t="s">
        <v>291</v>
      </c>
      <c r="R23" s="15" t="s">
        <v>292</v>
      </c>
      <c r="S23" s="15" t="s">
        <v>293</v>
      </c>
      <c r="T23" s="15" t="s">
        <v>128</v>
      </c>
      <c r="U23" s="15" t="s">
        <v>82</v>
      </c>
      <c r="V23" s="15" t="s">
        <v>294</v>
      </c>
      <c r="W23" s="15" t="s">
        <v>84</v>
      </c>
      <c r="X23" s="15" t="s">
        <v>70</v>
      </c>
      <c r="Y23" s="31">
        <v>44637</v>
      </c>
      <c r="Z23" s="31">
        <v>44835</v>
      </c>
      <c r="AA23" s="15">
        <v>50</v>
      </c>
      <c r="AB23" s="15">
        <v>0</v>
      </c>
      <c r="AC23" s="15">
        <v>0</v>
      </c>
      <c r="AD23" s="15">
        <v>50</v>
      </c>
      <c r="AE23" s="15">
        <v>0</v>
      </c>
      <c r="AF23" s="15">
        <v>122</v>
      </c>
      <c r="AG23" s="15">
        <v>550</v>
      </c>
      <c r="AH23" s="15">
        <v>50</v>
      </c>
      <c r="AI23" s="15">
        <v>250</v>
      </c>
      <c r="AJ23" s="15">
        <v>0</v>
      </c>
      <c r="AK23" s="15">
        <v>0</v>
      </c>
      <c r="AL23" s="15" t="s">
        <v>85</v>
      </c>
      <c r="AM23" s="15" t="s">
        <v>85</v>
      </c>
      <c r="AN23" s="15" t="s">
        <v>85</v>
      </c>
      <c r="AO23" s="15" t="s">
        <v>85</v>
      </c>
      <c r="AP23" s="15" t="s">
        <v>85</v>
      </c>
      <c r="AQ23" s="15" t="s">
        <v>85</v>
      </c>
      <c r="AR23" s="15" t="s">
        <v>295</v>
      </c>
      <c r="AS23" s="15" t="s">
        <v>70</v>
      </c>
      <c r="AT23" s="15" t="s">
        <v>87</v>
      </c>
      <c r="AU23" s="15" t="s">
        <v>296</v>
      </c>
      <c r="AV23" s="15">
        <v>15123756066</v>
      </c>
    </row>
    <row r="24" s="2" customFormat="1" ht="44.25" customHeight="1" spans="1:48">
      <c r="A24" s="15">
        <v>18</v>
      </c>
      <c r="B24" s="16" t="s">
        <v>297</v>
      </c>
      <c r="C24" s="16" t="s">
        <v>64</v>
      </c>
      <c r="D24" s="16" t="s">
        <v>91</v>
      </c>
      <c r="E24" s="16" t="s">
        <v>298</v>
      </c>
      <c r="F24" s="15" t="s">
        <v>67</v>
      </c>
      <c r="G24" s="15" t="s">
        <v>299</v>
      </c>
      <c r="H24" s="15" t="s">
        <v>300</v>
      </c>
      <c r="I24" s="15" t="s">
        <v>70</v>
      </c>
      <c r="J24" s="15" t="s">
        <v>301</v>
      </c>
      <c r="K24" s="15" t="s">
        <v>302</v>
      </c>
      <c r="L24" s="15" t="s">
        <v>303</v>
      </c>
      <c r="M24" s="15" t="s">
        <v>304</v>
      </c>
      <c r="N24" s="15" t="s">
        <v>75</v>
      </c>
      <c r="O24" s="15" t="s">
        <v>76</v>
      </c>
      <c r="P24" s="15" t="s">
        <v>77</v>
      </c>
      <c r="Q24" s="15" t="s">
        <v>305</v>
      </c>
      <c r="R24" s="15" t="s">
        <v>306</v>
      </c>
      <c r="S24" s="15" t="s">
        <v>217</v>
      </c>
      <c r="T24" s="15" t="s">
        <v>128</v>
      </c>
      <c r="U24" s="15" t="s">
        <v>82</v>
      </c>
      <c r="V24" s="15" t="s">
        <v>307</v>
      </c>
      <c r="W24" s="15" t="s">
        <v>84</v>
      </c>
      <c r="X24" s="15" t="s">
        <v>70</v>
      </c>
      <c r="Y24" s="31">
        <v>44638</v>
      </c>
      <c r="Z24" s="31">
        <v>44835</v>
      </c>
      <c r="AA24" s="15">
        <v>50</v>
      </c>
      <c r="AB24" s="15">
        <v>0</v>
      </c>
      <c r="AC24" s="15">
        <v>0</v>
      </c>
      <c r="AD24" s="15">
        <v>50</v>
      </c>
      <c r="AE24" s="15">
        <f t="shared" ref="AE24" si="0">AA24-AD24</f>
        <v>0</v>
      </c>
      <c r="AF24" s="15">
        <v>32</v>
      </c>
      <c r="AG24" s="15">
        <v>134</v>
      </c>
      <c r="AH24" s="15">
        <v>11</v>
      </c>
      <c r="AI24" s="15">
        <v>56</v>
      </c>
      <c r="AJ24" s="15">
        <v>0</v>
      </c>
      <c r="AK24" s="15">
        <v>0</v>
      </c>
      <c r="AL24" s="15" t="s">
        <v>85</v>
      </c>
      <c r="AM24" s="15" t="s">
        <v>85</v>
      </c>
      <c r="AN24" s="15" t="s">
        <v>85</v>
      </c>
      <c r="AO24" s="15" t="s">
        <v>85</v>
      </c>
      <c r="AP24" s="15" t="s">
        <v>85</v>
      </c>
      <c r="AQ24" s="15" t="s">
        <v>85</v>
      </c>
      <c r="AR24" s="15" t="s">
        <v>86</v>
      </c>
      <c r="AS24" s="15" t="s">
        <v>70</v>
      </c>
      <c r="AT24" s="15" t="s">
        <v>87</v>
      </c>
      <c r="AU24" s="15" t="s">
        <v>308</v>
      </c>
      <c r="AV24" s="15">
        <v>18325171817</v>
      </c>
    </row>
  </sheetData>
  <mergeCells count="60">
    <mergeCell ref="A1:C1"/>
    <mergeCell ref="A2:AV2"/>
    <mergeCell ref="L3:T3"/>
    <mergeCell ref="Y3:Z3"/>
    <mergeCell ref="AA3:AE3"/>
    <mergeCell ref="AF3:AK3"/>
    <mergeCell ref="AN3:AO3"/>
    <mergeCell ref="AQ3:AR3"/>
    <mergeCell ref="AS3:AT3"/>
    <mergeCell ref="M4:P4"/>
    <mergeCell ref="Q4:S4"/>
    <mergeCell ref="AB4:AD4"/>
    <mergeCell ref="A3:A6"/>
    <mergeCell ref="B3:B6"/>
    <mergeCell ref="C3:C6"/>
    <mergeCell ref="D3:D6"/>
    <mergeCell ref="E3:E6"/>
    <mergeCell ref="F3:F6"/>
    <mergeCell ref="G3:G6"/>
    <mergeCell ref="H3:H6"/>
    <mergeCell ref="I3:I6"/>
    <mergeCell ref="J3:J6"/>
    <mergeCell ref="K3:K6"/>
    <mergeCell ref="L4:L6"/>
    <mergeCell ref="M5:M6"/>
    <mergeCell ref="N5:N6"/>
    <mergeCell ref="O5:O6"/>
    <mergeCell ref="P5:P6"/>
    <mergeCell ref="Q5:Q6"/>
    <mergeCell ref="R5:R6"/>
    <mergeCell ref="S5:S6"/>
    <mergeCell ref="T4:T6"/>
    <mergeCell ref="V3:V6"/>
    <mergeCell ref="W3:W6"/>
    <mergeCell ref="X3:X6"/>
    <mergeCell ref="Y4:Y6"/>
    <mergeCell ref="Z4:Z6"/>
    <mergeCell ref="AA4:AA6"/>
    <mergeCell ref="AB5:AB6"/>
    <mergeCell ref="AC5:AC6"/>
    <mergeCell ref="AD5:AD6"/>
    <mergeCell ref="AE4:AE6"/>
    <mergeCell ref="AL3:AL6"/>
    <mergeCell ref="AM3:AM6"/>
    <mergeCell ref="AN4:AN6"/>
    <mergeCell ref="AO4:AO6"/>
    <mergeCell ref="AP3:AP6"/>
    <mergeCell ref="AQ4:AQ6"/>
    <mergeCell ref="AR4:AR6"/>
    <mergeCell ref="AS4:AS6"/>
    <mergeCell ref="AT4:AT6"/>
    <mergeCell ref="AU3:AU6"/>
    <mergeCell ref="AV3:AV6"/>
    <mergeCell ref="AW3:AW6"/>
    <mergeCell ref="AX3:AX6"/>
    <mergeCell ref="AY3:AY6"/>
    <mergeCell ref="AZ3:AZ6"/>
    <mergeCell ref="AF4:AG5"/>
    <mergeCell ref="AH4:AI5"/>
    <mergeCell ref="AJ4:AK5"/>
  </mergeCells>
  <dataValidations count="1">
    <dataValidation allowBlank="1" showInputMessage="1" showErrorMessage="1" sqref="L13 D15 M16 C18 C19:D19 D20 E21 IZ21 JB21 SV21 SX21 ACR21 ACT21 AMN21 AMP21 AWJ21 AWL21 BGF21 BGH21 BQB21 BQD21 BZX21 BZZ21 CJT21 CJV21 CTP21 CTR21 DDL21 DDN21 DNH21 DNJ21 DXD21 DXF21 EGZ21 EHB21 EQV21 EQX21 FAR21 FAT21 FKN21 FKP21 FUJ21 FUL21 GEF21 GEH21 GOB21 GOD21 GXX21 GXZ21 HHT21 HHV21 HRP21 HRR21 IBL21 IBN21 ILH21 ILJ21 IVD21 IVF21 JEZ21 JFB21 JOV21 JOX21 JYR21 JYT21 KIN21 KIP21 KSJ21 KSL21 LCF21 LCH21 LMB21 LMD21 LVX21 LVZ21 MFT21 MFV21 MPP21 MPR21 MZL21 MZN21 NJH21 NJJ21 NTD21 NTF21 OCZ21 ODB21 OMV21 OMX21 OWR21 OWT21 PGN21 PGP21 PQJ21 PQL21 QAF21 QAH21 QKB21 QKD21 QTX21 QTZ21 RDT21 RDV21 RNP21 RNR21 RXL21 RXN21 SHH21 SHJ21 SRD21 SRF21 TAZ21 TBB21 TKV21 TKX21 TUR21 TUT21 UEN21 UEP21 UOJ21 UOL21 UYF21 UYH21 VIB21 VID21 VRX21 VRZ21 WBT21 WBV21 WLP21 WLR21 WVL21 WVN21 C24 C9:C15 C20:C22 D9:D13 E7:E8 E11:E15 E17:E18 M7:M8"/>
  </dataValidations>
  <printOptions horizontalCentered="1"/>
  <pageMargins left="0.118110236220472" right="0.118110236220472" top="0.196850393700787" bottom="0.196850393700787" header="0" footer="0"/>
  <pageSetup paperSize="9" scale="95"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2022年项目库备案表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dc:creator>
  <cp:lastModifiedBy>Administrator</cp:lastModifiedBy>
  <dcterms:created xsi:type="dcterms:W3CDTF">2019-07-15T01:46:00Z</dcterms:created>
  <cp:lastPrinted>2022-04-28T03:51:00Z</cp:lastPrinted>
  <dcterms:modified xsi:type="dcterms:W3CDTF">2023-12-18T08:11:31Z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ICV">
    <vt:lpwstr>B6541DA1206746EAA6F4C7D24DC83446</vt:lpwstr>
  </property>
</Properties>
</file>