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拨付表（财政）" sheetId="1" r:id="rId1"/>
    <sheet name="结算表（财务室一式两份）" sheetId="2" r:id="rId2"/>
  </sheets>
  <definedNames/>
  <calcPr fullCalcOnLoad="1"/>
</workbook>
</file>

<file path=xl/sharedStrings.xml><?xml version="1.0" encoding="utf-8"?>
<sst xmlns="http://schemas.openxmlformats.org/spreadsheetml/2006/main" count="117" uniqueCount="73">
  <si>
    <t>附件：</t>
  </si>
  <si>
    <t xml:space="preserve">  彭水县2020年5月城市居民最低生活保障金拨付表</t>
  </si>
  <si>
    <r>
      <t xml:space="preserve">  </t>
    </r>
    <r>
      <rPr>
        <sz val="12"/>
        <rFont val="宋体"/>
        <family val="0"/>
      </rPr>
      <t>　编报单位：民政局</t>
    </r>
  </si>
  <si>
    <r>
      <t xml:space="preserve">       </t>
    </r>
    <r>
      <rPr>
        <sz val="12"/>
        <rFont val="宋体"/>
        <family val="0"/>
      </rPr>
      <t>所属时间：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日</t>
    </r>
  </si>
  <si>
    <r>
      <rPr>
        <b/>
        <sz val="12"/>
        <rFont val="宋体"/>
        <family val="0"/>
      </rPr>
      <t>代码</t>
    </r>
  </si>
  <si>
    <r>
      <rPr>
        <b/>
        <sz val="12"/>
        <rFont val="宋体"/>
        <family val="0"/>
      </rPr>
      <t>单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位</t>
    </r>
  </si>
  <si>
    <t>户数</t>
  </si>
  <si>
    <t>人数</t>
  </si>
  <si>
    <t>金额</t>
  </si>
  <si>
    <t>备注</t>
  </si>
  <si>
    <r>
      <rPr>
        <sz val="12"/>
        <rFont val="宋体"/>
        <family val="0"/>
      </rPr>
      <t>汉葭街道</t>
    </r>
  </si>
  <si>
    <r>
      <rPr>
        <sz val="12"/>
        <rFont val="宋体"/>
        <family val="0"/>
      </rPr>
      <t>绍庆街道</t>
    </r>
  </si>
  <si>
    <r>
      <rPr>
        <sz val="12"/>
        <rFont val="宋体"/>
        <family val="0"/>
      </rPr>
      <t>高谷镇</t>
    </r>
  </si>
  <si>
    <r>
      <rPr>
        <sz val="12"/>
        <rFont val="宋体"/>
        <family val="0"/>
      </rPr>
      <t>龙射镇</t>
    </r>
  </si>
  <si>
    <r>
      <rPr>
        <sz val="12"/>
        <rFont val="宋体"/>
        <family val="0"/>
      </rPr>
      <t>万足镇</t>
    </r>
  </si>
  <si>
    <r>
      <rPr>
        <sz val="12"/>
        <rFont val="宋体"/>
        <family val="0"/>
      </rPr>
      <t>靛水街道</t>
    </r>
  </si>
  <si>
    <r>
      <rPr>
        <sz val="12"/>
        <rFont val="宋体"/>
        <family val="0"/>
      </rPr>
      <t>岩东乡</t>
    </r>
  </si>
  <si>
    <r>
      <rPr>
        <sz val="12"/>
        <rFont val="宋体"/>
        <family val="0"/>
      </rPr>
      <t>平安镇</t>
    </r>
  </si>
  <si>
    <r>
      <rPr>
        <sz val="12"/>
        <rFont val="宋体"/>
        <family val="0"/>
      </rPr>
      <t>鹿鸣乡</t>
    </r>
  </si>
  <si>
    <r>
      <rPr>
        <sz val="12"/>
        <rFont val="宋体"/>
        <family val="0"/>
      </rPr>
      <t>郁山镇</t>
    </r>
  </si>
  <si>
    <r>
      <rPr>
        <sz val="12"/>
        <rFont val="宋体"/>
        <family val="0"/>
      </rPr>
      <t>连湖镇</t>
    </r>
  </si>
  <si>
    <r>
      <rPr>
        <sz val="12"/>
        <rFont val="宋体"/>
        <family val="0"/>
      </rPr>
      <t>石柳乡</t>
    </r>
  </si>
  <si>
    <r>
      <rPr>
        <sz val="12"/>
        <rFont val="宋体"/>
        <family val="0"/>
      </rPr>
      <t>龙溪镇</t>
    </r>
  </si>
  <si>
    <r>
      <rPr>
        <sz val="12"/>
        <rFont val="宋体"/>
        <family val="0"/>
      </rPr>
      <t>联合乡</t>
    </r>
  </si>
  <si>
    <r>
      <rPr>
        <sz val="12"/>
        <rFont val="宋体"/>
        <family val="0"/>
      </rPr>
      <t>芦塘乡</t>
    </r>
  </si>
  <si>
    <r>
      <rPr>
        <sz val="12"/>
        <rFont val="宋体"/>
        <family val="0"/>
      </rPr>
      <t>走马乡</t>
    </r>
  </si>
  <si>
    <r>
      <rPr>
        <sz val="12"/>
        <rFont val="宋体"/>
        <family val="0"/>
      </rPr>
      <t>普子镇</t>
    </r>
  </si>
  <si>
    <r>
      <rPr>
        <sz val="12"/>
        <rFont val="宋体"/>
        <family val="0"/>
      </rPr>
      <t>太原镇</t>
    </r>
  </si>
  <si>
    <r>
      <rPr>
        <sz val="12"/>
        <rFont val="宋体"/>
        <family val="0"/>
      </rPr>
      <t>三义乡</t>
    </r>
  </si>
  <si>
    <r>
      <rPr>
        <sz val="12"/>
        <rFont val="宋体"/>
        <family val="0"/>
      </rPr>
      <t>棣棠乡</t>
    </r>
  </si>
  <si>
    <r>
      <rPr>
        <sz val="12"/>
        <rFont val="宋体"/>
        <family val="0"/>
      </rPr>
      <t>保家镇</t>
    </r>
  </si>
  <si>
    <r>
      <rPr>
        <sz val="12"/>
        <rFont val="宋体"/>
        <family val="0"/>
      </rPr>
      <t>乔梓乡</t>
    </r>
  </si>
  <si>
    <r>
      <rPr>
        <sz val="12"/>
        <rFont val="宋体"/>
        <family val="0"/>
      </rPr>
      <t>长生镇</t>
    </r>
  </si>
  <si>
    <r>
      <rPr>
        <sz val="12"/>
        <rFont val="宋体"/>
        <family val="0"/>
      </rPr>
      <t>鹿角镇</t>
    </r>
  </si>
  <si>
    <r>
      <rPr>
        <sz val="12"/>
        <rFont val="宋体"/>
        <family val="0"/>
      </rPr>
      <t>石盘乡</t>
    </r>
  </si>
  <si>
    <r>
      <rPr>
        <sz val="12"/>
        <rFont val="宋体"/>
        <family val="0"/>
      </rPr>
      <t>鞍子镇</t>
    </r>
  </si>
  <si>
    <r>
      <rPr>
        <sz val="12"/>
        <rFont val="宋体"/>
        <family val="0"/>
      </rPr>
      <t>善感乡</t>
    </r>
  </si>
  <si>
    <r>
      <rPr>
        <sz val="12"/>
        <rFont val="宋体"/>
        <family val="0"/>
      </rPr>
      <t>双龙乡</t>
    </r>
  </si>
  <si>
    <r>
      <rPr>
        <sz val="12"/>
        <rFont val="宋体"/>
        <family val="0"/>
      </rPr>
      <t>梅子垭镇</t>
    </r>
  </si>
  <si>
    <r>
      <rPr>
        <sz val="12"/>
        <rFont val="宋体"/>
        <family val="0"/>
      </rPr>
      <t>桑柘镇</t>
    </r>
  </si>
  <si>
    <r>
      <rPr>
        <sz val="12"/>
        <rFont val="宋体"/>
        <family val="0"/>
      </rPr>
      <t>新田镇</t>
    </r>
  </si>
  <si>
    <r>
      <rPr>
        <sz val="12"/>
        <rFont val="宋体"/>
        <family val="0"/>
      </rPr>
      <t>诸佛乡</t>
    </r>
  </si>
  <si>
    <r>
      <rPr>
        <sz val="12"/>
        <rFont val="宋体"/>
        <family val="0"/>
      </rPr>
      <t>桐楼乡</t>
    </r>
  </si>
  <si>
    <r>
      <rPr>
        <sz val="12"/>
        <rFont val="宋体"/>
        <family val="0"/>
      </rPr>
      <t>大同镇</t>
    </r>
  </si>
  <si>
    <r>
      <rPr>
        <sz val="12"/>
        <rFont val="宋体"/>
        <family val="0"/>
      </rPr>
      <t>黄家镇</t>
    </r>
  </si>
  <si>
    <r>
      <rPr>
        <sz val="12"/>
        <rFont val="宋体"/>
        <family val="0"/>
      </rPr>
      <t>润溪乡</t>
    </r>
  </si>
  <si>
    <r>
      <rPr>
        <sz val="12"/>
        <rFont val="宋体"/>
        <family val="0"/>
      </rPr>
      <t>龙塘乡</t>
    </r>
  </si>
  <si>
    <r>
      <rPr>
        <sz val="12"/>
        <rFont val="宋体"/>
        <family val="0"/>
      </rPr>
      <t>大垭乡</t>
    </r>
  </si>
  <si>
    <r>
      <rPr>
        <sz val="12"/>
        <rFont val="宋体"/>
        <family val="0"/>
      </rPr>
      <t>朗溪乡</t>
    </r>
  </si>
  <si>
    <r>
      <rPr>
        <b/>
        <sz val="12"/>
        <rFont val="宋体"/>
        <family val="0"/>
      </rPr>
      <t>总　计</t>
    </r>
  </si>
  <si>
    <t xml:space="preserve"> 附件：</t>
  </si>
  <si>
    <t>彭水县2020年5月城市居民最低生活保障金拨付表</t>
  </si>
  <si>
    <t>(备注：实用于代管资金)</t>
  </si>
  <si>
    <r>
      <rPr>
        <b/>
        <sz val="12"/>
        <rFont val="仿宋_GB2312"/>
        <family val="0"/>
      </rPr>
      <t>单位公章</t>
    </r>
    <r>
      <rPr>
        <b/>
        <sz val="12"/>
        <rFont val="Times New Roman"/>
        <family val="1"/>
      </rPr>
      <t>:</t>
    </r>
  </si>
  <si>
    <r>
      <rPr>
        <b/>
        <sz val="12"/>
        <rFont val="仿宋_GB2312"/>
        <family val="0"/>
      </rPr>
      <t>民政局</t>
    </r>
  </si>
  <si>
    <t xml:space="preserve">            单位：元</t>
  </si>
  <si>
    <r>
      <rPr>
        <b/>
        <sz val="12"/>
        <rFont val="仿宋_GB2312"/>
        <family val="0"/>
      </rPr>
      <t>付款单位名称</t>
    </r>
  </si>
  <si>
    <r>
      <rPr>
        <b/>
        <sz val="12"/>
        <rFont val="仿宋_GB2312"/>
        <family val="0"/>
      </rPr>
      <t>级次</t>
    </r>
  </si>
  <si>
    <r>
      <rPr>
        <b/>
        <sz val="12"/>
        <rFont val="仿宋_GB2312"/>
        <family val="0"/>
      </rPr>
      <t>预算单位编码</t>
    </r>
  </si>
  <si>
    <r>
      <rPr>
        <b/>
        <sz val="12"/>
        <rFont val="仿宋_GB2312"/>
        <family val="0"/>
      </rPr>
      <t>金额</t>
    </r>
  </si>
  <si>
    <r>
      <rPr>
        <b/>
        <sz val="12"/>
        <rFont val="仿宋_GB2312"/>
        <family val="0"/>
      </rPr>
      <t>资金用途</t>
    </r>
  </si>
  <si>
    <r>
      <rPr>
        <b/>
        <sz val="12"/>
        <rFont val="仿宋_GB2312"/>
        <family val="0"/>
      </rPr>
      <t>备注</t>
    </r>
  </si>
  <si>
    <r>
      <rPr>
        <sz val="12"/>
        <rFont val="仿宋_GB2312"/>
        <family val="0"/>
      </rPr>
      <t>彭水县民政局</t>
    </r>
  </si>
  <si>
    <r>
      <t>5</t>
    </r>
    <r>
      <rPr>
        <sz val="12"/>
        <rFont val="仿宋_GB2312"/>
        <family val="0"/>
      </rPr>
      <t>月城市低保金</t>
    </r>
  </si>
  <si>
    <r>
      <rPr>
        <b/>
        <sz val="12"/>
        <rFont val="仿宋_GB2312"/>
        <family val="0"/>
      </rPr>
      <t>收款单位</t>
    </r>
  </si>
  <si>
    <r>
      <rPr>
        <b/>
        <sz val="12"/>
        <rFont val="仿宋_GB2312"/>
        <family val="0"/>
      </rPr>
      <t>收款单位名称</t>
    </r>
  </si>
  <si>
    <r>
      <rPr>
        <b/>
        <sz val="12"/>
        <rFont val="仿宋_GB2312"/>
        <family val="0"/>
      </rPr>
      <t>合计金额</t>
    </r>
  </si>
  <si>
    <r>
      <t>大写金额</t>
    </r>
    <r>
      <rPr>
        <b/>
        <sz val="12"/>
        <rFont val="Times New Roman"/>
        <family val="1"/>
      </rPr>
      <t>:</t>
    </r>
    <r>
      <rPr>
        <b/>
        <sz val="12"/>
        <rFont val="仿宋_GB2312"/>
        <family val="0"/>
      </rPr>
      <t>贰佰柒拾壹万玖仟柒佰壹拾捌元整</t>
    </r>
  </si>
  <si>
    <r>
      <t>小写金额</t>
    </r>
    <r>
      <rPr>
        <sz val="12"/>
        <rFont val="Times New Roman"/>
        <family val="1"/>
      </rPr>
      <t>:2719718.00</t>
    </r>
    <r>
      <rPr>
        <sz val="12"/>
        <rFont val="仿宋_GB2312"/>
        <family val="0"/>
      </rPr>
      <t>元</t>
    </r>
  </si>
  <si>
    <r>
      <rPr>
        <sz val="12"/>
        <rFont val="仿宋_GB2312"/>
        <family val="0"/>
      </rPr>
      <t>单位负责人</t>
    </r>
    <r>
      <rPr>
        <sz val="12"/>
        <rFont val="Times New Roman"/>
        <family val="1"/>
      </rPr>
      <t>:</t>
    </r>
    <r>
      <rPr>
        <sz val="12"/>
        <rFont val="仿宋_GB2312"/>
        <family val="0"/>
      </rPr>
      <t>尹雪梅</t>
    </r>
  </si>
  <si>
    <r>
      <rPr>
        <sz val="12"/>
        <rFont val="仿宋_GB2312"/>
        <family val="0"/>
      </rPr>
      <t>会计</t>
    </r>
    <r>
      <rPr>
        <sz val="12"/>
        <rFont val="Times New Roman"/>
        <family val="1"/>
      </rPr>
      <t>:</t>
    </r>
    <r>
      <rPr>
        <sz val="12"/>
        <rFont val="仿宋_GB2312"/>
        <family val="0"/>
      </rPr>
      <t>庹国荣</t>
    </r>
  </si>
  <si>
    <r>
      <rPr>
        <sz val="12"/>
        <rFont val="仿宋_GB2312"/>
        <family val="0"/>
      </rPr>
      <t>出纳</t>
    </r>
    <r>
      <rPr>
        <sz val="12"/>
        <rFont val="Times New Roman"/>
        <family val="1"/>
      </rPr>
      <t>:</t>
    </r>
    <r>
      <rPr>
        <sz val="12"/>
        <rFont val="仿宋_GB2312"/>
        <family val="0"/>
      </rPr>
      <t>贺雪莲</t>
    </r>
  </si>
  <si>
    <r>
      <rPr>
        <sz val="12"/>
        <rFont val="宋体"/>
        <family val="0"/>
      </rPr>
      <t>备注：此表打印两份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</si>
</sst>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00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8"/>
      <name val="方正小标宋_GBK"/>
      <family val="0"/>
    </font>
    <font>
      <b/>
      <sz val="12"/>
      <name val="仿宋_GB2312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9" fillId="10" borderId="1" applyNumberFormat="0" applyAlignment="0" applyProtection="0"/>
    <xf numFmtId="0" fontId="27" fillId="11" borderId="7" applyNumberFormat="0" applyAlignment="0" applyProtection="0"/>
    <xf numFmtId="0" fontId="18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18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19" borderId="0" applyNumberFormat="0" applyBorder="0" applyAlignment="0" applyProtection="0"/>
    <xf numFmtId="0" fontId="29" fillId="0" borderId="0">
      <alignment/>
      <protection/>
    </xf>
    <xf numFmtId="0" fontId="18" fillId="19" borderId="0" applyNumberFormat="0" applyBorder="0" applyAlignment="0" applyProtection="0"/>
    <xf numFmtId="0" fontId="10" fillId="20" borderId="0" applyNumberFormat="0" applyBorder="0" applyAlignment="0" applyProtection="0"/>
    <xf numFmtId="0" fontId="1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6" fillId="0" borderId="11" xfId="56" applyNumberFormat="1" applyFont="1" applyFill="1" applyBorder="1" applyAlignment="1">
      <alignment horizontal="center" vertical="center" shrinkToFit="1"/>
      <protection/>
    </xf>
    <xf numFmtId="0" fontId="6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57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8" fontId="6" fillId="0" borderId="11" xfId="56" applyNumberFormat="1" applyFont="1" applyFill="1" applyBorder="1" applyAlignment="1">
      <alignment horizontal="center" vertical="center" shrinkToFit="1"/>
      <protection/>
    </xf>
    <xf numFmtId="0" fontId="6" fillId="0" borderId="11" xfId="56" applyNumberFormat="1" applyFont="1" applyFill="1" applyBorder="1" applyAlignment="1">
      <alignment horizontal="center" vertical="center" shrinkToFit="1"/>
      <protection/>
    </xf>
    <xf numFmtId="0" fontId="0" fillId="0" borderId="11" xfId="0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009年乡镇业务费调度表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31">
      <selection activeCell="E6" sqref="E6:E44"/>
    </sheetView>
  </sheetViews>
  <sheetFormatPr defaultColWidth="9.00390625" defaultRowHeight="14.25"/>
  <cols>
    <col min="1" max="1" width="15.375" style="26" customWidth="1"/>
    <col min="2" max="2" width="16.25390625" style="26" customWidth="1"/>
    <col min="3" max="3" width="11.625" style="26" customWidth="1"/>
    <col min="4" max="4" width="13.25390625" style="26" customWidth="1"/>
    <col min="5" max="5" width="15.00390625" style="27" customWidth="1"/>
    <col min="6" max="6" width="12.25390625" style="26" customWidth="1"/>
    <col min="7" max="243" width="9.00390625" style="26" customWidth="1"/>
  </cols>
  <sheetData>
    <row r="1" spans="1:4" ht="19.5" customHeight="1">
      <c r="A1" s="28" t="s">
        <v>0</v>
      </c>
      <c r="B1" s="28"/>
      <c r="C1" s="28"/>
      <c r="D1" s="28"/>
    </row>
    <row r="2" spans="1:6" ht="39" customHeight="1">
      <c r="A2" s="29" t="s">
        <v>1</v>
      </c>
      <c r="B2" s="29"/>
      <c r="C2" s="29"/>
      <c r="D2" s="29"/>
      <c r="E2" s="29"/>
      <c r="F2" s="29"/>
    </row>
    <row r="3" spans="1:6" s="25" customFormat="1" ht="31.5" customHeight="1">
      <c r="A3" s="30" t="s">
        <v>2</v>
      </c>
      <c r="B3" s="30"/>
      <c r="C3" s="31" t="s">
        <v>3</v>
      </c>
      <c r="D3" s="31"/>
      <c r="E3" s="31"/>
      <c r="F3" s="31"/>
    </row>
    <row r="4" spans="1:6" ht="16.5" customHeight="1">
      <c r="A4" s="32" t="s">
        <v>4</v>
      </c>
      <c r="B4" s="32" t="s">
        <v>5</v>
      </c>
      <c r="C4" s="33" t="s">
        <v>6</v>
      </c>
      <c r="D4" s="33" t="s">
        <v>7</v>
      </c>
      <c r="E4" s="33" t="s">
        <v>8</v>
      </c>
      <c r="F4" s="33" t="s">
        <v>9</v>
      </c>
    </row>
    <row r="5" spans="1:6" ht="30.75" customHeight="1">
      <c r="A5" s="32"/>
      <c r="B5" s="32"/>
      <c r="C5" s="34"/>
      <c r="D5" s="34"/>
      <c r="E5" s="34"/>
      <c r="F5" s="34"/>
    </row>
    <row r="6" spans="1:6" ht="16.5" customHeight="1">
      <c r="A6" s="35">
        <v>705001</v>
      </c>
      <c r="B6" s="35" t="s">
        <v>10</v>
      </c>
      <c r="C6" s="36">
        <v>1227</v>
      </c>
      <c r="D6" s="36">
        <v>2179</v>
      </c>
      <c r="E6" s="16">
        <v>1090509</v>
      </c>
      <c r="F6" s="37"/>
    </row>
    <row r="7" spans="1:6" ht="16.5" customHeight="1">
      <c r="A7" s="35">
        <v>705002</v>
      </c>
      <c r="B7" s="35" t="s">
        <v>11</v>
      </c>
      <c r="C7" s="36">
        <v>211</v>
      </c>
      <c r="D7" s="36">
        <v>522</v>
      </c>
      <c r="E7" s="16">
        <v>271976</v>
      </c>
      <c r="F7" s="37"/>
    </row>
    <row r="8" spans="1:6" ht="16.5" customHeight="1">
      <c r="A8" s="35">
        <v>705103</v>
      </c>
      <c r="B8" s="35" t="s">
        <v>12</v>
      </c>
      <c r="C8" s="36">
        <v>78</v>
      </c>
      <c r="D8" s="36">
        <v>139</v>
      </c>
      <c r="E8" s="16">
        <v>64818</v>
      </c>
      <c r="F8" s="37"/>
    </row>
    <row r="9" spans="1:6" ht="16.5" customHeight="1">
      <c r="A9" s="35">
        <v>705108</v>
      </c>
      <c r="B9" s="35" t="s">
        <v>13</v>
      </c>
      <c r="C9" s="36">
        <v>51</v>
      </c>
      <c r="D9" s="36">
        <v>109</v>
      </c>
      <c r="E9" s="16">
        <v>51417</v>
      </c>
      <c r="F9" s="37"/>
    </row>
    <row r="10" spans="1:6" ht="16.5" customHeight="1">
      <c r="A10" s="35">
        <v>705110</v>
      </c>
      <c r="B10" s="35" t="s">
        <v>14</v>
      </c>
      <c r="C10" s="36">
        <v>29</v>
      </c>
      <c r="D10" s="36">
        <v>73</v>
      </c>
      <c r="E10" s="16">
        <v>32572</v>
      </c>
      <c r="F10" s="37"/>
    </row>
    <row r="11" spans="1:6" ht="16.5" customHeight="1">
      <c r="A11" s="35">
        <v>705003</v>
      </c>
      <c r="B11" s="35" t="s">
        <v>15</v>
      </c>
      <c r="C11" s="36">
        <v>66</v>
      </c>
      <c r="D11" s="36">
        <v>142</v>
      </c>
      <c r="E11" s="16">
        <v>70664</v>
      </c>
      <c r="F11" s="37"/>
    </row>
    <row r="12" spans="1:6" ht="16.5" customHeight="1">
      <c r="A12" s="35">
        <v>705201</v>
      </c>
      <c r="B12" s="35" t="s">
        <v>16</v>
      </c>
      <c r="C12" s="36">
        <v>56</v>
      </c>
      <c r="D12" s="36">
        <v>114</v>
      </c>
      <c r="E12" s="16">
        <v>51413</v>
      </c>
      <c r="F12" s="37"/>
    </row>
    <row r="13" spans="1:6" ht="16.5" customHeight="1">
      <c r="A13" s="35">
        <v>705111</v>
      </c>
      <c r="B13" s="35" t="s">
        <v>17</v>
      </c>
      <c r="C13" s="36">
        <v>18</v>
      </c>
      <c r="D13" s="36">
        <v>28</v>
      </c>
      <c r="E13" s="16">
        <v>14437</v>
      </c>
      <c r="F13" s="37"/>
    </row>
    <row r="14" spans="1:6" ht="16.5" customHeight="1">
      <c r="A14" s="35">
        <v>705202</v>
      </c>
      <c r="B14" s="35" t="s">
        <v>18</v>
      </c>
      <c r="C14" s="36">
        <v>68</v>
      </c>
      <c r="D14" s="36">
        <v>120</v>
      </c>
      <c r="E14" s="16">
        <v>57619</v>
      </c>
      <c r="F14" s="37"/>
    </row>
    <row r="15" spans="1:6" ht="16.5" customHeight="1">
      <c r="A15" s="35">
        <v>705102</v>
      </c>
      <c r="B15" s="35" t="s">
        <v>19</v>
      </c>
      <c r="C15" s="36">
        <v>287</v>
      </c>
      <c r="D15" s="36">
        <v>545</v>
      </c>
      <c r="E15" s="16">
        <v>262604</v>
      </c>
      <c r="F15" s="37"/>
    </row>
    <row r="16" spans="1:6" ht="16.5" customHeight="1">
      <c r="A16" s="35">
        <v>705109</v>
      </c>
      <c r="B16" s="35" t="s">
        <v>20</v>
      </c>
      <c r="C16" s="36">
        <v>19</v>
      </c>
      <c r="D16" s="36">
        <v>36</v>
      </c>
      <c r="E16" s="16">
        <v>18465</v>
      </c>
      <c r="F16" s="37"/>
    </row>
    <row r="17" spans="1:6" ht="16.5" customHeight="1">
      <c r="A17" s="35">
        <v>705208</v>
      </c>
      <c r="B17" s="35" t="s">
        <v>21</v>
      </c>
      <c r="C17" s="36">
        <v>6</v>
      </c>
      <c r="D17" s="36">
        <v>9</v>
      </c>
      <c r="E17" s="16">
        <v>3476</v>
      </c>
      <c r="F17" s="37"/>
    </row>
    <row r="18" spans="1:6" ht="16.5" customHeight="1">
      <c r="A18" s="35">
        <v>705209</v>
      </c>
      <c r="B18" s="35" t="s">
        <v>22</v>
      </c>
      <c r="C18" s="36">
        <v>33</v>
      </c>
      <c r="D18" s="36">
        <v>52</v>
      </c>
      <c r="E18" s="16">
        <v>26561</v>
      </c>
      <c r="F18" s="37"/>
    </row>
    <row r="19" spans="1:6" ht="16.5" customHeight="1">
      <c r="A19" s="35">
        <v>705207</v>
      </c>
      <c r="B19" s="35" t="s">
        <v>23</v>
      </c>
      <c r="C19" s="36">
        <v>18</v>
      </c>
      <c r="D19" s="36">
        <v>23</v>
      </c>
      <c r="E19" s="16">
        <v>10390</v>
      </c>
      <c r="F19" s="37"/>
    </row>
    <row r="20" spans="1:6" ht="16.5" customHeight="1">
      <c r="A20" s="35">
        <v>705211</v>
      </c>
      <c r="B20" s="35" t="s">
        <v>24</v>
      </c>
      <c r="C20" s="36">
        <v>24</v>
      </c>
      <c r="D20" s="36">
        <v>38</v>
      </c>
      <c r="E20" s="16">
        <v>19164</v>
      </c>
      <c r="F20" s="37"/>
    </row>
    <row r="21" spans="1:6" ht="16.5" customHeight="1">
      <c r="A21" s="35">
        <v>705210</v>
      </c>
      <c r="B21" s="35" t="s">
        <v>25</v>
      </c>
      <c r="C21" s="36">
        <v>20</v>
      </c>
      <c r="D21" s="36">
        <v>33</v>
      </c>
      <c r="E21" s="16">
        <v>14066</v>
      </c>
      <c r="F21" s="37"/>
    </row>
    <row r="22" spans="1:6" ht="16.5" customHeight="1">
      <c r="A22" s="35">
        <v>705107</v>
      </c>
      <c r="B22" s="35" t="s">
        <v>26</v>
      </c>
      <c r="C22" s="36">
        <v>97</v>
      </c>
      <c r="D22" s="36">
        <v>201</v>
      </c>
      <c r="E22" s="16">
        <v>91617</v>
      </c>
      <c r="F22" s="37"/>
    </row>
    <row r="23" spans="1:6" ht="16.5" customHeight="1">
      <c r="A23" s="35">
        <v>705205</v>
      </c>
      <c r="B23" s="35" t="s">
        <v>27</v>
      </c>
      <c r="C23" s="36">
        <v>38</v>
      </c>
      <c r="D23" s="36">
        <v>65</v>
      </c>
      <c r="E23" s="16">
        <v>34440</v>
      </c>
      <c r="F23" s="37"/>
    </row>
    <row r="24" spans="1:6" ht="16.5" customHeight="1">
      <c r="A24" s="35">
        <v>705206</v>
      </c>
      <c r="B24" s="35" t="s">
        <v>28</v>
      </c>
      <c r="C24" s="36">
        <v>11</v>
      </c>
      <c r="D24" s="36">
        <v>15</v>
      </c>
      <c r="E24" s="16">
        <v>8467</v>
      </c>
      <c r="F24" s="37"/>
    </row>
    <row r="25" spans="1:6" ht="16.5" customHeight="1">
      <c r="A25" s="35">
        <v>705204</v>
      </c>
      <c r="B25" s="35" t="s">
        <v>29</v>
      </c>
      <c r="C25" s="36">
        <v>16</v>
      </c>
      <c r="D25" s="36">
        <v>21</v>
      </c>
      <c r="E25" s="16">
        <v>9934</v>
      </c>
      <c r="F25" s="37"/>
    </row>
    <row r="26" spans="1:6" ht="16.5" customHeight="1">
      <c r="A26" s="35">
        <v>705101</v>
      </c>
      <c r="B26" s="35" t="s">
        <v>30</v>
      </c>
      <c r="C26" s="36">
        <v>117</v>
      </c>
      <c r="D26" s="36">
        <v>259</v>
      </c>
      <c r="E26" s="16">
        <v>120289</v>
      </c>
      <c r="F26" s="37"/>
    </row>
    <row r="27" spans="1:6" ht="16.5" customHeight="1">
      <c r="A27" s="35">
        <v>705213</v>
      </c>
      <c r="B27" s="35" t="s">
        <v>31</v>
      </c>
      <c r="C27" s="36">
        <v>11</v>
      </c>
      <c r="D27" s="36">
        <v>21</v>
      </c>
      <c r="E27" s="16">
        <v>9752</v>
      </c>
      <c r="F27" s="37"/>
    </row>
    <row r="28" spans="1:6" ht="16.5" customHeight="1">
      <c r="A28" s="35">
        <v>705112</v>
      </c>
      <c r="B28" s="35" t="s">
        <v>32</v>
      </c>
      <c r="C28" s="36">
        <v>29</v>
      </c>
      <c r="D28" s="36">
        <v>57</v>
      </c>
      <c r="E28" s="16">
        <v>23646</v>
      </c>
      <c r="F28" s="37"/>
    </row>
    <row r="29" spans="1:6" ht="16.5" customHeight="1">
      <c r="A29" s="35">
        <v>705105</v>
      </c>
      <c r="B29" s="35" t="s">
        <v>33</v>
      </c>
      <c r="C29" s="36">
        <v>31</v>
      </c>
      <c r="D29" s="36">
        <v>52</v>
      </c>
      <c r="E29" s="16">
        <v>24352</v>
      </c>
      <c r="F29" s="37"/>
    </row>
    <row r="30" spans="1:6" ht="16.5" customHeight="1">
      <c r="A30" s="35">
        <v>705224</v>
      </c>
      <c r="B30" s="35" t="s">
        <v>34</v>
      </c>
      <c r="C30" s="36">
        <v>5</v>
      </c>
      <c r="D30" s="36">
        <v>9</v>
      </c>
      <c r="E30" s="16">
        <v>4930</v>
      </c>
      <c r="F30" s="37"/>
    </row>
    <row r="31" spans="1:6" ht="16.5" customHeight="1">
      <c r="A31" s="35">
        <v>705114</v>
      </c>
      <c r="B31" s="35" t="s">
        <v>35</v>
      </c>
      <c r="C31" s="36">
        <v>41</v>
      </c>
      <c r="D31" s="36">
        <v>91</v>
      </c>
      <c r="E31" s="16">
        <v>37803</v>
      </c>
      <c r="F31" s="37"/>
    </row>
    <row r="32" spans="1:6" ht="16.5" customHeight="1">
      <c r="A32" s="35">
        <v>705222</v>
      </c>
      <c r="B32" s="35" t="s">
        <v>36</v>
      </c>
      <c r="C32" s="36">
        <v>5</v>
      </c>
      <c r="D32" s="36">
        <v>8</v>
      </c>
      <c r="E32" s="16">
        <v>2790</v>
      </c>
      <c r="F32" s="37"/>
    </row>
    <row r="33" spans="1:6" ht="16.5" customHeight="1">
      <c r="A33" s="35">
        <v>705223</v>
      </c>
      <c r="B33" s="35" t="s">
        <v>37</v>
      </c>
      <c r="C33" s="36">
        <v>1</v>
      </c>
      <c r="D33" s="36">
        <v>3</v>
      </c>
      <c r="E33" s="16">
        <v>941</v>
      </c>
      <c r="F33" s="37"/>
    </row>
    <row r="34" spans="1:6" ht="16.5" customHeight="1">
      <c r="A34" s="35">
        <v>705216</v>
      </c>
      <c r="B34" s="35" t="s">
        <v>38</v>
      </c>
      <c r="C34" s="36">
        <v>28</v>
      </c>
      <c r="D34" s="36">
        <v>52</v>
      </c>
      <c r="E34" s="16">
        <v>26195</v>
      </c>
      <c r="F34" s="37"/>
    </row>
    <row r="35" spans="1:6" ht="16.5" customHeight="1">
      <c r="A35" s="35">
        <v>705104</v>
      </c>
      <c r="B35" s="35" t="s">
        <v>39</v>
      </c>
      <c r="C35" s="36">
        <v>66</v>
      </c>
      <c r="D35" s="36">
        <v>118</v>
      </c>
      <c r="E35" s="16">
        <v>63821</v>
      </c>
      <c r="F35" s="37"/>
    </row>
    <row r="36" spans="1:6" ht="16.5" customHeight="1">
      <c r="A36" s="35">
        <v>705113</v>
      </c>
      <c r="B36" s="35" t="s">
        <v>40</v>
      </c>
      <c r="C36" s="36">
        <v>27</v>
      </c>
      <c r="D36" s="36">
        <v>34</v>
      </c>
      <c r="E36" s="16">
        <v>18639</v>
      </c>
      <c r="F36" s="37"/>
    </row>
    <row r="37" spans="1:6" ht="16.5" customHeight="1">
      <c r="A37" s="35">
        <v>705217</v>
      </c>
      <c r="B37" s="35" t="s">
        <v>41</v>
      </c>
      <c r="C37" s="36">
        <v>51</v>
      </c>
      <c r="D37" s="36">
        <v>80</v>
      </c>
      <c r="E37" s="16">
        <v>40938</v>
      </c>
      <c r="F37" s="37"/>
    </row>
    <row r="38" spans="1:6" ht="16.5" customHeight="1">
      <c r="A38" s="35">
        <v>705219</v>
      </c>
      <c r="B38" s="35" t="s">
        <v>42</v>
      </c>
      <c r="C38" s="36">
        <v>3</v>
      </c>
      <c r="D38" s="36">
        <v>5</v>
      </c>
      <c r="E38" s="16">
        <v>2650</v>
      </c>
      <c r="F38" s="37"/>
    </row>
    <row r="39" spans="1:6" ht="16.5" customHeight="1">
      <c r="A39" s="35">
        <v>705218</v>
      </c>
      <c r="B39" s="35" t="s">
        <v>43</v>
      </c>
      <c r="C39" s="36">
        <v>85</v>
      </c>
      <c r="D39" s="36">
        <v>138</v>
      </c>
      <c r="E39" s="16">
        <v>63084</v>
      </c>
      <c r="F39" s="37"/>
    </row>
    <row r="40" spans="1:6" ht="16.5" customHeight="1">
      <c r="A40" s="35">
        <v>705106</v>
      </c>
      <c r="B40" s="35" t="s">
        <v>44</v>
      </c>
      <c r="C40" s="36">
        <v>30</v>
      </c>
      <c r="D40" s="36">
        <v>58</v>
      </c>
      <c r="E40" s="16">
        <v>27886</v>
      </c>
      <c r="F40" s="37"/>
    </row>
    <row r="41" spans="1:6" ht="16.5" customHeight="1">
      <c r="A41" s="35">
        <v>705226</v>
      </c>
      <c r="B41" s="35" t="s">
        <v>45</v>
      </c>
      <c r="C41" s="36">
        <v>33</v>
      </c>
      <c r="D41" s="36">
        <v>46</v>
      </c>
      <c r="E41" s="16">
        <v>23400</v>
      </c>
      <c r="F41" s="37"/>
    </row>
    <row r="42" spans="1:6" ht="16.5" customHeight="1">
      <c r="A42" s="35">
        <v>705228</v>
      </c>
      <c r="B42" s="35" t="s">
        <v>46</v>
      </c>
      <c r="C42" s="36">
        <v>13</v>
      </c>
      <c r="D42" s="36">
        <v>15</v>
      </c>
      <c r="E42" s="16">
        <v>7735</v>
      </c>
      <c r="F42" s="37"/>
    </row>
    <row r="43" spans="1:6" ht="16.5" customHeight="1">
      <c r="A43" s="35">
        <v>705225</v>
      </c>
      <c r="B43" s="35" t="s">
        <v>47</v>
      </c>
      <c r="C43" s="36">
        <v>11</v>
      </c>
      <c r="D43" s="36">
        <v>33</v>
      </c>
      <c r="E43" s="16">
        <v>15708</v>
      </c>
      <c r="F43" s="37"/>
    </row>
    <row r="44" spans="1:6" ht="16.5" customHeight="1">
      <c r="A44" s="35">
        <v>705227</v>
      </c>
      <c r="B44" s="35" t="s">
        <v>48</v>
      </c>
      <c r="C44" s="36">
        <v>1</v>
      </c>
      <c r="D44" s="36">
        <v>1</v>
      </c>
      <c r="E44" s="16">
        <v>550</v>
      </c>
      <c r="F44" s="37"/>
    </row>
    <row r="45" spans="1:6" ht="16.5" customHeight="1">
      <c r="A45" s="35" t="s">
        <v>49</v>
      </c>
      <c r="B45" s="35"/>
      <c r="C45" s="36">
        <f>SUM(C6:C44)</f>
        <v>2961</v>
      </c>
      <c r="D45" s="36">
        <f>SUM(D6:D44)</f>
        <v>5544</v>
      </c>
      <c r="E45" s="16">
        <f>SUM(E6:E44)</f>
        <v>2719718</v>
      </c>
      <c r="F45" s="36"/>
    </row>
  </sheetData>
  <sheetProtection/>
  <mergeCells count="10">
    <mergeCell ref="A1:B1"/>
    <mergeCell ref="A2:F2"/>
    <mergeCell ref="A3:B3"/>
    <mergeCell ref="C3:F3"/>
    <mergeCell ref="A4:A5"/>
    <mergeCell ref="B4:B5"/>
    <mergeCell ref="C4:C5"/>
    <mergeCell ref="D4:D5"/>
    <mergeCell ref="E4:E5"/>
    <mergeCell ref="F4:F5"/>
  </mergeCells>
  <printOptions/>
  <pageMargins left="0.7194444444444444" right="0.6673611111111111" top="0.6895833333333333" bottom="0.55" header="0.4895833333333333" footer="0.42986111111111114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B48" sqref="B48:D48"/>
    </sheetView>
  </sheetViews>
  <sheetFormatPr defaultColWidth="12.625" defaultRowHeight="14.25" customHeight="1"/>
  <cols>
    <col min="1" max="1" width="14.50390625" style="1" customWidth="1"/>
    <col min="2" max="2" width="5.25390625" style="1" customWidth="1"/>
    <col min="3" max="3" width="13.875" style="1" customWidth="1"/>
    <col min="4" max="4" width="27.50390625" style="1" customWidth="1"/>
    <col min="5" max="5" width="19.125" style="1" customWidth="1"/>
    <col min="6" max="6" width="5.875" style="1" customWidth="1"/>
    <col min="7" max="16384" width="12.625" style="1" customWidth="1"/>
  </cols>
  <sheetData>
    <row r="1" ht="14.25" customHeight="1">
      <c r="A1" s="2" t="s">
        <v>50</v>
      </c>
    </row>
    <row r="2" spans="1:6" ht="30.75" customHeight="1">
      <c r="A2" s="3" t="s">
        <v>51</v>
      </c>
      <c r="B2" s="3"/>
      <c r="C2" s="3"/>
      <c r="D2" s="3"/>
      <c r="E2" s="3"/>
      <c r="F2" s="3"/>
    </row>
    <row r="3" spans="1:6" ht="20.25" customHeight="1">
      <c r="A3" s="4" t="s">
        <v>52</v>
      </c>
      <c r="B3" s="4"/>
      <c r="C3" s="4"/>
      <c r="D3" s="4"/>
      <c r="E3" s="4"/>
      <c r="F3" s="4"/>
    </row>
    <row r="4" spans="1:6" ht="20.25" customHeight="1">
      <c r="A4" s="5" t="s">
        <v>53</v>
      </c>
      <c r="B4" s="5" t="s">
        <v>54</v>
      </c>
      <c r="C4" s="5"/>
      <c r="D4" s="6"/>
      <c r="E4" s="7" t="s">
        <v>55</v>
      </c>
      <c r="F4" s="8"/>
    </row>
    <row r="5" spans="1:6" ht="20.25" customHeight="1">
      <c r="A5" s="9" t="s">
        <v>56</v>
      </c>
      <c r="B5" s="9" t="s">
        <v>57</v>
      </c>
      <c r="C5" s="9" t="s">
        <v>58</v>
      </c>
      <c r="D5" s="9" t="s">
        <v>59</v>
      </c>
      <c r="E5" s="9" t="s">
        <v>60</v>
      </c>
      <c r="F5" s="9" t="s">
        <v>61</v>
      </c>
    </row>
    <row r="6" spans="1:6" ht="16.5" customHeight="1">
      <c r="A6" s="10" t="s">
        <v>62</v>
      </c>
      <c r="B6" s="10"/>
      <c r="C6" s="10">
        <v>303001</v>
      </c>
      <c r="D6" s="11">
        <f>SUM(D9:D47)</f>
        <v>2719718</v>
      </c>
      <c r="E6" s="10" t="s">
        <v>63</v>
      </c>
      <c r="F6" s="12"/>
    </row>
    <row r="7" spans="1:6" ht="14.25" customHeight="1">
      <c r="A7" s="13" t="s">
        <v>64</v>
      </c>
      <c r="B7" s="14"/>
      <c r="C7" s="14"/>
      <c r="D7" s="14"/>
      <c r="E7" s="14"/>
      <c r="F7" s="15"/>
    </row>
    <row r="8" spans="1:6" ht="14.25" customHeight="1">
      <c r="A8" s="9" t="s">
        <v>65</v>
      </c>
      <c r="B8" s="9" t="s">
        <v>57</v>
      </c>
      <c r="C8" s="9" t="s">
        <v>58</v>
      </c>
      <c r="D8" s="9" t="s">
        <v>59</v>
      </c>
      <c r="E8" s="9" t="s">
        <v>60</v>
      </c>
      <c r="F8" s="9" t="s">
        <v>61</v>
      </c>
    </row>
    <row r="9" spans="1:6" ht="14.25" customHeight="1">
      <c r="A9" s="10" t="str">
        <f>'拨付表（财政）'!B6</f>
        <v>汉葭街道</v>
      </c>
      <c r="B9" s="10"/>
      <c r="C9" s="10">
        <f>'拨付表（财政）'!A6</f>
        <v>705001</v>
      </c>
      <c r="D9" s="16">
        <v>1090509</v>
      </c>
      <c r="E9" s="10" t="s">
        <v>63</v>
      </c>
      <c r="F9" s="10"/>
    </row>
    <row r="10" spans="1:6" ht="14.25" customHeight="1">
      <c r="A10" s="10" t="str">
        <f>'拨付表（财政）'!B7</f>
        <v>绍庆街道</v>
      </c>
      <c r="B10" s="10"/>
      <c r="C10" s="10">
        <f>'拨付表（财政）'!A7</f>
        <v>705002</v>
      </c>
      <c r="D10" s="16">
        <v>271976</v>
      </c>
      <c r="E10" s="10" t="s">
        <v>63</v>
      </c>
      <c r="F10" s="10"/>
    </row>
    <row r="11" spans="1:6" ht="14.25" customHeight="1">
      <c r="A11" s="10" t="str">
        <f>'拨付表（财政）'!B8</f>
        <v>高谷镇</v>
      </c>
      <c r="B11" s="10"/>
      <c r="C11" s="10">
        <f>'拨付表（财政）'!A8</f>
        <v>705103</v>
      </c>
      <c r="D11" s="16">
        <v>64818</v>
      </c>
      <c r="E11" s="10" t="s">
        <v>63</v>
      </c>
      <c r="F11" s="10"/>
    </row>
    <row r="12" spans="1:6" ht="14.25" customHeight="1">
      <c r="A12" s="10" t="str">
        <f>'拨付表（财政）'!B9</f>
        <v>龙射镇</v>
      </c>
      <c r="B12" s="10"/>
      <c r="C12" s="10">
        <f>'拨付表（财政）'!A9</f>
        <v>705108</v>
      </c>
      <c r="D12" s="16">
        <v>51417</v>
      </c>
      <c r="E12" s="10" t="s">
        <v>63</v>
      </c>
      <c r="F12" s="10"/>
    </row>
    <row r="13" spans="1:6" ht="14.25" customHeight="1">
      <c r="A13" s="10" t="str">
        <f>'拨付表（财政）'!B10</f>
        <v>万足镇</v>
      </c>
      <c r="B13" s="10"/>
      <c r="C13" s="10">
        <f>'拨付表（财政）'!A10</f>
        <v>705110</v>
      </c>
      <c r="D13" s="16">
        <v>32572</v>
      </c>
      <c r="E13" s="10" t="s">
        <v>63</v>
      </c>
      <c r="F13" s="10"/>
    </row>
    <row r="14" spans="1:6" ht="14.25" customHeight="1">
      <c r="A14" s="10" t="str">
        <f>'拨付表（财政）'!B11</f>
        <v>靛水街道</v>
      </c>
      <c r="B14" s="10"/>
      <c r="C14" s="10">
        <f>'拨付表（财政）'!A11</f>
        <v>705003</v>
      </c>
      <c r="D14" s="16">
        <v>70664</v>
      </c>
      <c r="E14" s="10" t="s">
        <v>63</v>
      </c>
      <c r="F14" s="10"/>
    </row>
    <row r="15" spans="1:6" ht="14.25" customHeight="1">
      <c r="A15" s="10" t="str">
        <f>'拨付表（财政）'!B12</f>
        <v>岩东乡</v>
      </c>
      <c r="B15" s="10"/>
      <c r="C15" s="10">
        <f>'拨付表（财政）'!A12</f>
        <v>705201</v>
      </c>
      <c r="D15" s="16">
        <v>51413</v>
      </c>
      <c r="E15" s="10" t="s">
        <v>63</v>
      </c>
      <c r="F15" s="10"/>
    </row>
    <row r="16" spans="1:6" ht="14.25" customHeight="1">
      <c r="A16" s="10" t="str">
        <f>'拨付表（财政）'!B13</f>
        <v>平安镇</v>
      </c>
      <c r="B16" s="10"/>
      <c r="C16" s="10">
        <f>'拨付表（财政）'!A13</f>
        <v>705111</v>
      </c>
      <c r="D16" s="16">
        <v>14437</v>
      </c>
      <c r="E16" s="10" t="s">
        <v>63</v>
      </c>
      <c r="F16" s="10"/>
    </row>
    <row r="17" spans="1:6" ht="14.25" customHeight="1">
      <c r="A17" s="10" t="str">
        <f>'拨付表（财政）'!B14</f>
        <v>鹿鸣乡</v>
      </c>
      <c r="B17" s="10"/>
      <c r="C17" s="10">
        <f>'拨付表（财政）'!A14</f>
        <v>705202</v>
      </c>
      <c r="D17" s="16">
        <v>57619</v>
      </c>
      <c r="E17" s="10" t="s">
        <v>63</v>
      </c>
      <c r="F17" s="10"/>
    </row>
    <row r="18" spans="1:6" ht="14.25" customHeight="1">
      <c r="A18" s="10" t="str">
        <f>'拨付表（财政）'!B15</f>
        <v>郁山镇</v>
      </c>
      <c r="B18" s="10"/>
      <c r="C18" s="10">
        <f>'拨付表（财政）'!A15</f>
        <v>705102</v>
      </c>
      <c r="D18" s="16">
        <v>262604</v>
      </c>
      <c r="E18" s="10" t="s">
        <v>63</v>
      </c>
      <c r="F18" s="10"/>
    </row>
    <row r="19" spans="1:6" ht="14.25" customHeight="1">
      <c r="A19" s="10" t="str">
        <f>'拨付表（财政）'!B16</f>
        <v>连湖镇</v>
      </c>
      <c r="B19" s="10"/>
      <c r="C19" s="10">
        <f>'拨付表（财政）'!A16</f>
        <v>705109</v>
      </c>
      <c r="D19" s="16">
        <v>18465</v>
      </c>
      <c r="E19" s="10" t="s">
        <v>63</v>
      </c>
      <c r="F19" s="10"/>
    </row>
    <row r="20" spans="1:6" ht="14.25" customHeight="1">
      <c r="A20" s="10" t="str">
        <f>'拨付表（财政）'!B17</f>
        <v>石柳乡</v>
      </c>
      <c r="B20" s="10"/>
      <c r="C20" s="10">
        <f>'拨付表（财政）'!A17</f>
        <v>705208</v>
      </c>
      <c r="D20" s="16">
        <v>3476</v>
      </c>
      <c r="E20" s="10" t="s">
        <v>63</v>
      </c>
      <c r="F20" s="10"/>
    </row>
    <row r="21" spans="1:6" ht="14.25" customHeight="1">
      <c r="A21" s="10" t="str">
        <f>'拨付表（财政）'!B18</f>
        <v>龙溪镇</v>
      </c>
      <c r="B21" s="10"/>
      <c r="C21" s="10">
        <f>'拨付表（财政）'!A18</f>
        <v>705209</v>
      </c>
      <c r="D21" s="16">
        <v>26561</v>
      </c>
      <c r="E21" s="10" t="s">
        <v>63</v>
      </c>
      <c r="F21" s="10"/>
    </row>
    <row r="22" spans="1:6" ht="14.25" customHeight="1">
      <c r="A22" s="10" t="str">
        <f>'拨付表（财政）'!B19</f>
        <v>联合乡</v>
      </c>
      <c r="B22" s="10"/>
      <c r="C22" s="10">
        <f>'拨付表（财政）'!A19</f>
        <v>705207</v>
      </c>
      <c r="D22" s="16">
        <v>10390</v>
      </c>
      <c r="E22" s="10" t="s">
        <v>63</v>
      </c>
      <c r="F22" s="10"/>
    </row>
    <row r="23" spans="1:6" ht="14.25" customHeight="1">
      <c r="A23" s="10" t="str">
        <f>'拨付表（财政）'!B20</f>
        <v>芦塘乡</v>
      </c>
      <c r="B23" s="10"/>
      <c r="C23" s="10">
        <f>'拨付表（财政）'!A20</f>
        <v>705211</v>
      </c>
      <c r="D23" s="16">
        <v>19164</v>
      </c>
      <c r="E23" s="10" t="s">
        <v>63</v>
      </c>
      <c r="F23" s="10"/>
    </row>
    <row r="24" spans="1:6" ht="14.25" customHeight="1">
      <c r="A24" s="10" t="str">
        <f>'拨付表（财政）'!B21</f>
        <v>走马乡</v>
      </c>
      <c r="B24" s="10"/>
      <c r="C24" s="10">
        <f>'拨付表（财政）'!A21</f>
        <v>705210</v>
      </c>
      <c r="D24" s="16">
        <v>14066</v>
      </c>
      <c r="E24" s="10" t="s">
        <v>63</v>
      </c>
      <c r="F24" s="10"/>
    </row>
    <row r="25" spans="1:6" ht="14.25" customHeight="1">
      <c r="A25" s="10" t="str">
        <f>'拨付表（财政）'!B22</f>
        <v>普子镇</v>
      </c>
      <c r="B25" s="10"/>
      <c r="C25" s="10">
        <f>'拨付表（财政）'!A22</f>
        <v>705107</v>
      </c>
      <c r="D25" s="16">
        <v>91617</v>
      </c>
      <c r="E25" s="10" t="s">
        <v>63</v>
      </c>
      <c r="F25" s="10"/>
    </row>
    <row r="26" spans="1:6" ht="14.25" customHeight="1">
      <c r="A26" s="10" t="str">
        <f>'拨付表（财政）'!B23</f>
        <v>太原镇</v>
      </c>
      <c r="B26" s="10"/>
      <c r="C26" s="10">
        <f>'拨付表（财政）'!A23</f>
        <v>705205</v>
      </c>
      <c r="D26" s="16">
        <v>34440</v>
      </c>
      <c r="E26" s="10" t="s">
        <v>63</v>
      </c>
      <c r="F26" s="10"/>
    </row>
    <row r="27" spans="1:6" ht="14.25" customHeight="1">
      <c r="A27" s="10" t="str">
        <f>'拨付表（财政）'!B24</f>
        <v>三义乡</v>
      </c>
      <c r="B27" s="10"/>
      <c r="C27" s="10">
        <f>'拨付表（财政）'!A24</f>
        <v>705206</v>
      </c>
      <c r="D27" s="16">
        <v>8467</v>
      </c>
      <c r="E27" s="10" t="s">
        <v>63</v>
      </c>
      <c r="F27" s="10"/>
    </row>
    <row r="28" spans="1:6" ht="14.25" customHeight="1">
      <c r="A28" s="10" t="str">
        <f>'拨付表（财政）'!B25</f>
        <v>棣棠乡</v>
      </c>
      <c r="B28" s="10"/>
      <c r="C28" s="10">
        <f>'拨付表（财政）'!A25</f>
        <v>705204</v>
      </c>
      <c r="D28" s="16">
        <v>9934</v>
      </c>
      <c r="E28" s="10" t="s">
        <v>63</v>
      </c>
      <c r="F28" s="10"/>
    </row>
    <row r="29" spans="1:6" ht="14.25" customHeight="1">
      <c r="A29" s="10" t="str">
        <f>'拨付表（财政）'!B26</f>
        <v>保家镇</v>
      </c>
      <c r="B29" s="10"/>
      <c r="C29" s="10">
        <f>'拨付表（财政）'!A26</f>
        <v>705101</v>
      </c>
      <c r="D29" s="16">
        <v>120289</v>
      </c>
      <c r="E29" s="10" t="s">
        <v>63</v>
      </c>
      <c r="F29" s="10"/>
    </row>
    <row r="30" spans="1:6" ht="14.25" customHeight="1">
      <c r="A30" s="10" t="str">
        <f>'拨付表（财政）'!B27</f>
        <v>乔梓乡</v>
      </c>
      <c r="B30" s="10"/>
      <c r="C30" s="10">
        <f>'拨付表（财政）'!A27</f>
        <v>705213</v>
      </c>
      <c r="D30" s="16">
        <v>9752</v>
      </c>
      <c r="E30" s="10" t="s">
        <v>63</v>
      </c>
      <c r="F30" s="10"/>
    </row>
    <row r="31" spans="1:6" ht="14.25" customHeight="1">
      <c r="A31" s="10" t="str">
        <f>'拨付表（财政）'!B28</f>
        <v>长生镇</v>
      </c>
      <c r="B31" s="10"/>
      <c r="C31" s="10">
        <f>'拨付表（财政）'!A28</f>
        <v>705112</v>
      </c>
      <c r="D31" s="16">
        <v>23646</v>
      </c>
      <c r="E31" s="10" t="s">
        <v>63</v>
      </c>
      <c r="F31" s="10"/>
    </row>
    <row r="32" spans="1:6" ht="14.25" customHeight="1">
      <c r="A32" s="10" t="str">
        <f>'拨付表（财政）'!B29</f>
        <v>鹿角镇</v>
      </c>
      <c r="B32" s="10"/>
      <c r="C32" s="10">
        <f>'拨付表（财政）'!A29</f>
        <v>705105</v>
      </c>
      <c r="D32" s="16">
        <v>24352</v>
      </c>
      <c r="E32" s="10" t="s">
        <v>63</v>
      </c>
      <c r="F32" s="10"/>
    </row>
    <row r="33" spans="1:6" ht="14.25" customHeight="1">
      <c r="A33" s="10" t="str">
        <f>'拨付表（财政）'!B30</f>
        <v>石盘乡</v>
      </c>
      <c r="B33" s="10"/>
      <c r="C33" s="10">
        <f>'拨付表（财政）'!A30</f>
        <v>705224</v>
      </c>
      <c r="D33" s="16">
        <v>4930</v>
      </c>
      <c r="E33" s="10" t="s">
        <v>63</v>
      </c>
      <c r="F33" s="10"/>
    </row>
    <row r="34" spans="1:6" ht="14.25" customHeight="1">
      <c r="A34" s="10" t="str">
        <f>'拨付表（财政）'!B31</f>
        <v>鞍子镇</v>
      </c>
      <c r="B34" s="10"/>
      <c r="C34" s="10">
        <f>'拨付表（财政）'!A31</f>
        <v>705114</v>
      </c>
      <c r="D34" s="16">
        <v>37803</v>
      </c>
      <c r="E34" s="10" t="s">
        <v>63</v>
      </c>
      <c r="F34" s="10"/>
    </row>
    <row r="35" spans="1:6" ht="14.25" customHeight="1">
      <c r="A35" s="10" t="str">
        <f>'拨付表（财政）'!B32</f>
        <v>善感乡</v>
      </c>
      <c r="B35" s="10"/>
      <c r="C35" s="10">
        <f>'拨付表（财政）'!A32</f>
        <v>705222</v>
      </c>
      <c r="D35" s="16">
        <v>2790</v>
      </c>
      <c r="E35" s="10" t="s">
        <v>63</v>
      </c>
      <c r="F35" s="10"/>
    </row>
    <row r="36" spans="1:6" ht="14.25" customHeight="1">
      <c r="A36" s="10" t="str">
        <f>'拨付表（财政）'!B33</f>
        <v>双龙乡</v>
      </c>
      <c r="B36" s="10"/>
      <c r="C36" s="10">
        <f>'拨付表（财政）'!A33</f>
        <v>705223</v>
      </c>
      <c r="D36" s="16">
        <v>941</v>
      </c>
      <c r="E36" s="10" t="s">
        <v>63</v>
      </c>
      <c r="F36" s="10"/>
    </row>
    <row r="37" spans="1:6" ht="14.25" customHeight="1">
      <c r="A37" s="10" t="str">
        <f>'拨付表（财政）'!B34</f>
        <v>梅子垭镇</v>
      </c>
      <c r="B37" s="10"/>
      <c r="C37" s="10">
        <f>'拨付表（财政）'!A34</f>
        <v>705216</v>
      </c>
      <c r="D37" s="16">
        <v>26195</v>
      </c>
      <c r="E37" s="10" t="s">
        <v>63</v>
      </c>
      <c r="F37" s="10"/>
    </row>
    <row r="38" spans="1:6" ht="14.25" customHeight="1">
      <c r="A38" s="10" t="str">
        <f>'拨付表（财政）'!B35</f>
        <v>桑柘镇</v>
      </c>
      <c r="B38" s="10"/>
      <c r="C38" s="10">
        <f>'拨付表（财政）'!A35</f>
        <v>705104</v>
      </c>
      <c r="D38" s="16">
        <v>63821</v>
      </c>
      <c r="E38" s="10" t="s">
        <v>63</v>
      </c>
      <c r="F38" s="10"/>
    </row>
    <row r="39" spans="1:6" ht="14.25" customHeight="1">
      <c r="A39" s="10" t="str">
        <f>'拨付表（财政）'!B36</f>
        <v>新田镇</v>
      </c>
      <c r="B39" s="10"/>
      <c r="C39" s="10">
        <f>'拨付表（财政）'!A36</f>
        <v>705113</v>
      </c>
      <c r="D39" s="16">
        <v>18639</v>
      </c>
      <c r="E39" s="10" t="s">
        <v>63</v>
      </c>
      <c r="F39" s="10"/>
    </row>
    <row r="40" spans="1:6" ht="14.25" customHeight="1">
      <c r="A40" s="10" t="str">
        <f>'拨付表（财政）'!B37</f>
        <v>诸佛乡</v>
      </c>
      <c r="B40" s="10"/>
      <c r="C40" s="10">
        <f>'拨付表（财政）'!A37</f>
        <v>705217</v>
      </c>
      <c r="D40" s="16">
        <v>40938</v>
      </c>
      <c r="E40" s="10" t="s">
        <v>63</v>
      </c>
      <c r="F40" s="10"/>
    </row>
    <row r="41" spans="1:6" ht="14.25" customHeight="1">
      <c r="A41" s="10" t="str">
        <f>'拨付表（财政）'!B38</f>
        <v>桐楼乡</v>
      </c>
      <c r="B41" s="10"/>
      <c r="C41" s="10">
        <f>'拨付表（财政）'!A38</f>
        <v>705219</v>
      </c>
      <c r="D41" s="16">
        <v>2650</v>
      </c>
      <c r="E41" s="10" t="s">
        <v>63</v>
      </c>
      <c r="F41" s="10"/>
    </row>
    <row r="42" spans="1:6" ht="14.25" customHeight="1">
      <c r="A42" s="10" t="str">
        <f>'拨付表（财政）'!B39</f>
        <v>大同镇</v>
      </c>
      <c r="B42" s="10"/>
      <c r="C42" s="10">
        <f>'拨付表（财政）'!A39</f>
        <v>705218</v>
      </c>
      <c r="D42" s="16">
        <v>63084</v>
      </c>
      <c r="E42" s="10" t="s">
        <v>63</v>
      </c>
      <c r="F42" s="10"/>
    </row>
    <row r="43" spans="1:6" ht="14.25" customHeight="1">
      <c r="A43" s="10" t="str">
        <f>'拨付表（财政）'!B40</f>
        <v>黄家镇</v>
      </c>
      <c r="B43" s="10"/>
      <c r="C43" s="10">
        <f>'拨付表（财政）'!A40</f>
        <v>705106</v>
      </c>
      <c r="D43" s="16">
        <v>27886</v>
      </c>
      <c r="E43" s="10" t="s">
        <v>63</v>
      </c>
      <c r="F43" s="17"/>
    </row>
    <row r="44" spans="1:6" ht="14.25" customHeight="1">
      <c r="A44" s="10" t="str">
        <f>'拨付表（财政）'!B41</f>
        <v>润溪乡</v>
      </c>
      <c r="B44" s="10"/>
      <c r="C44" s="10">
        <f>'拨付表（财政）'!A41</f>
        <v>705226</v>
      </c>
      <c r="D44" s="16">
        <v>23400</v>
      </c>
      <c r="E44" s="10" t="s">
        <v>63</v>
      </c>
      <c r="F44" s="10"/>
    </row>
    <row r="45" spans="1:6" ht="14.25" customHeight="1">
      <c r="A45" s="10" t="str">
        <f>'拨付表（财政）'!B42</f>
        <v>龙塘乡</v>
      </c>
      <c r="B45" s="10"/>
      <c r="C45" s="10">
        <f>'拨付表（财政）'!A42</f>
        <v>705228</v>
      </c>
      <c r="D45" s="16">
        <v>7735</v>
      </c>
      <c r="E45" s="10" t="s">
        <v>63</v>
      </c>
      <c r="F45" s="10"/>
    </row>
    <row r="46" spans="1:6" ht="14.25" customHeight="1">
      <c r="A46" s="10" t="str">
        <f>'拨付表（财政）'!B43</f>
        <v>大垭乡</v>
      </c>
      <c r="B46" s="10"/>
      <c r="C46" s="10">
        <f>'拨付表（财政）'!A43</f>
        <v>705225</v>
      </c>
      <c r="D46" s="16">
        <v>15708</v>
      </c>
      <c r="E46" s="10" t="s">
        <v>63</v>
      </c>
      <c r="F46" s="10"/>
    </row>
    <row r="47" spans="1:6" ht="14.25" customHeight="1">
      <c r="A47" s="10" t="str">
        <f>'拨付表（财政）'!B44</f>
        <v>朗溪乡</v>
      </c>
      <c r="B47" s="10"/>
      <c r="C47" s="10">
        <f>'拨付表（财政）'!A44</f>
        <v>705227</v>
      </c>
      <c r="D47" s="16">
        <v>550</v>
      </c>
      <c r="E47" s="10" t="s">
        <v>63</v>
      </c>
      <c r="F47" s="10"/>
    </row>
    <row r="48" spans="1:6" ht="14.25" customHeight="1">
      <c r="A48" s="9" t="s">
        <v>66</v>
      </c>
      <c r="B48" s="18" t="s">
        <v>67</v>
      </c>
      <c r="C48" s="18"/>
      <c r="D48" s="18"/>
      <c r="E48" s="19" t="s">
        <v>68</v>
      </c>
      <c r="F48" s="20"/>
    </row>
    <row r="49" spans="1:6" ht="14.25" customHeight="1">
      <c r="A49" s="21" t="s">
        <v>69</v>
      </c>
      <c r="B49" s="21"/>
      <c r="C49" s="22" t="s">
        <v>70</v>
      </c>
      <c r="D49" s="22" t="s">
        <v>71</v>
      </c>
      <c r="E49" s="23">
        <v>43960</v>
      </c>
      <c r="F49" s="23"/>
    </row>
    <row r="50" spans="1:6" ht="14.25" customHeight="1">
      <c r="A50" s="24" t="s">
        <v>72</v>
      </c>
      <c r="B50" s="24"/>
      <c r="C50" s="24"/>
      <c r="D50" s="24"/>
      <c r="E50" s="24"/>
      <c r="F50" s="24"/>
    </row>
  </sheetData>
  <sheetProtection/>
  <mergeCells count="8">
    <mergeCell ref="A2:F2"/>
    <mergeCell ref="A3:F3"/>
    <mergeCell ref="E4:F4"/>
    <mergeCell ref="A7:F7"/>
    <mergeCell ref="B48:D48"/>
    <mergeCell ref="E48:F48"/>
    <mergeCell ref="A49:B49"/>
    <mergeCell ref="A50:F50"/>
  </mergeCells>
  <printOptions/>
  <pageMargins left="0.54" right="0.44" top="0.4895833333333333" bottom="0.4798611111111111" header="0.34930555555555554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重庆市彭水县民政局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救灾救济科</dc:creator>
  <cp:keywords/>
  <dc:description/>
  <cp:lastModifiedBy>Administrator</cp:lastModifiedBy>
  <cp:lastPrinted>2019-03-11T07:54:34Z</cp:lastPrinted>
  <dcterms:created xsi:type="dcterms:W3CDTF">2008-01-30T06:41:25Z</dcterms:created>
  <dcterms:modified xsi:type="dcterms:W3CDTF">2020-05-09T01:55:27Z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