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<sst xmlns="http://schemas.openxmlformats.org/spreadsheetml/2006/main" count="753" uniqueCount="361">
  <si>
    <t>2023年部门预算公开表</t>
  </si>
  <si>
    <t>彭水苗族土家族自治县连湖镇</t>
  </si>
  <si>
    <t>（公章）</t>
  </si>
  <si>
    <t>报送日期： 2023年   10 月 21日</t>
  </si>
  <si>
    <t>单位负责人签章： 赵兴荣      财务负责人签章：何军伟       制表人签章：何军伟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</si>
  <si>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</si>
  <si>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</si>
  <si>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</si>
  <si>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</si>
  <si>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</si>
  <si>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</si>
  <si>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</si>
  <si>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</si>
  <si>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</si>
  <si>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</si>
  <si>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</si>
  <si>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</si>
  <si>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</si>
  <si>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</si>
  <si>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</si>
  <si>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</si>
  <si>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文化旅游体育与传媒支出</t>
  </si>
  <si>
    <t>国有资本经营预算资金</t>
  </si>
  <si>
    <t>社会保障和就业支出</t>
  </si>
  <si>
    <t>卫生健康支出</t>
  </si>
  <si>
    <t>城乡社区支出</t>
  </si>
  <si>
    <t>农林水支出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</si>
  <si>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</si>
  <si>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</si>
  <si>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</si>
  <si>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</si>
  <si>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</si>
  <si>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</si>
  <si>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</si>
  <si>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</si>
  <si>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</si>
  <si>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</si>
  <si>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</si>
  <si>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</si>
  <si>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</si>
  <si>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</si>
  <si>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</si>
  <si>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</si>
  <si>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</si>
  <si>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</si>
  <si>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</si>
  <si>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20101</t>
    </r>
  </si>
  <si>
    <r>
      <rPr>
        <sz val="10"/>
        <rFont val="方正仿宋_GBK"/>
        <charset val="134"/>
      </rPr>
      <t> 人大事务</t>
    </r>
  </si>
  <si>
    <r>
      <rPr>
        <sz val="10"/>
        <rFont val="方正仿宋_GBK"/>
        <charset val="134"/>
      </rPr>
      <t>  2010101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</si>
  <si>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</si>
  <si>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2010104</t>
    </r>
  </si>
  <si>
    <r>
      <rPr>
        <sz val="10"/>
        <rFont val="方正仿宋_GBK"/>
        <charset val="134"/>
      </rPr>
      <t>  人大会议</t>
    </r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</si>
  <si>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</si>
  <si>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</si>
  <si>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</si>
  <si>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2010350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</si>
  <si>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</si>
  <si>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20106</t>
    </r>
  </si>
  <si>
    <r>
      <rPr>
        <sz val="10"/>
        <rFont val="方正仿宋_GBK"/>
        <charset val="134"/>
      </rPr>
      <t> 财政事务</t>
    </r>
  </si>
  <si>
    <r>
      <rPr>
        <sz val="10"/>
        <rFont val="方正仿宋_GBK"/>
        <charset val="134"/>
      </rPr>
      <t>  2010601</t>
    </r>
  </si>
  <si>
    <r>
      <rPr>
        <sz val="10"/>
        <rFont val="方正仿宋_GBK"/>
        <charset val="134"/>
      </rPr>
      <t> 20131</t>
    </r>
  </si>
  <si>
    <r>
      <rPr>
        <sz val="10"/>
        <rFont val="方正仿宋_GBK"/>
        <charset val="134"/>
      </rPr>
      <t> 党委办公厅（室）及相关机构事务</t>
    </r>
  </si>
  <si>
    <r>
      <rPr>
        <sz val="10"/>
        <rFont val="方正仿宋_GBK"/>
        <charset val="134"/>
      </rPr>
      <t>  2013101</t>
    </r>
  </si>
  <si>
    <r>
      <rPr>
        <sz val="10"/>
        <rFont val="方正仿宋_GBK"/>
        <charset val="134"/>
      </rPr>
      <t> 20138</t>
    </r>
  </si>
  <si>
    <r>
      <rPr>
        <sz val="10"/>
        <rFont val="方正仿宋_GBK"/>
        <charset val="134"/>
      </rPr>
      <t> 市场监督管理事务</t>
    </r>
  </si>
  <si>
    <r>
      <rPr>
        <sz val="10"/>
        <rFont val="方正仿宋_GBK"/>
        <charset val="134"/>
      </rPr>
      <t>  2013899</t>
    </r>
  </si>
  <si>
    <r>
      <rPr>
        <sz val="10"/>
        <rFont val="方正仿宋_GBK"/>
        <charset val="134"/>
      </rPr>
      <t>  其他市场监督管理事务</t>
    </r>
  </si>
  <si>
    <r>
      <rPr>
        <sz val="10"/>
        <rFont val="方正仿宋_GBK"/>
        <charset val="134"/>
      </rPr>
      <t> 20199</t>
    </r>
  </si>
  <si>
    <r>
      <rPr>
        <sz val="10"/>
        <rFont val="方正仿宋_GBK"/>
        <charset val="134"/>
      </rPr>
      <t> 其他一般公共服务支出</t>
    </r>
  </si>
  <si>
    <r>
      <rPr>
        <sz val="10"/>
        <rFont val="方正仿宋_GBK"/>
        <charset val="134"/>
      </rPr>
      <t>  2019999</t>
    </r>
  </si>
  <si>
    <r>
      <rPr>
        <sz val="10"/>
        <rFont val="方正仿宋_GBK"/>
        <charset val="134"/>
      </rPr>
      <t>  其他一般公共服务支出</t>
    </r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</si>
  <si>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</si>
  <si>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</si>
  <si>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</si>
  <si>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2070109</t>
    </r>
  </si>
  <si>
    <r>
      <rPr>
        <sz val="10"/>
        <rFont val="方正仿宋_GBK"/>
        <charset val="134"/>
      </rPr>
      <t>  群众文化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</si>
  <si>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</si>
  <si>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</si>
  <si>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</si>
  <si>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2080109</t>
    </r>
  </si>
  <si>
    <r>
      <rPr>
        <sz val="10"/>
        <rFont val="方正仿宋_GBK"/>
        <charset val="134"/>
      </rPr>
      <t>  社会保险经办机构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</si>
  <si>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</si>
  <si>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</si>
  <si>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</si>
  <si>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</si>
  <si>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</si>
  <si>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</si>
  <si>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</si>
  <si>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</si>
  <si>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</si>
  <si>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</si>
  <si>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20810</t>
    </r>
  </si>
  <si>
    <r>
      <rPr>
        <sz val="10"/>
        <rFont val="方正仿宋_GBK"/>
        <charset val="134"/>
      </rPr>
      <t> 社会福利</t>
    </r>
  </si>
  <si>
    <r>
      <rPr>
        <sz val="10"/>
        <rFont val="方正仿宋_GBK"/>
        <charset val="134"/>
      </rPr>
      <t>  2081001</t>
    </r>
  </si>
  <si>
    <r>
      <rPr>
        <sz val="10"/>
        <rFont val="方正仿宋_GBK"/>
        <charset val="134"/>
      </rPr>
      <t>  儿童福利</t>
    </r>
  </si>
  <si>
    <r>
      <rPr>
        <sz val="10"/>
        <rFont val="方正仿宋_GBK"/>
        <charset val="134"/>
      </rPr>
      <t> 20821</t>
    </r>
  </si>
  <si>
    <r>
      <rPr>
        <sz val="10"/>
        <rFont val="方正仿宋_GBK"/>
        <charset val="134"/>
      </rPr>
      <t> 特困人员救助供养</t>
    </r>
  </si>
  <si>
    <r>
      <rPr>
        <sz val="10"/>
        <rFont val="方正仿宋_GBK"/>
        <charset val="134"/>
      </rPr>
      <t>  2082101</t>
    </r>
  </si>
  <si>
    <r>
      <rPr>
        <sz val="10"/>
        <rFont val="方正仿宋_GBK"/>
        <charset val="134"/>
      </rPr>
      <t>  城市特困人员救助供养支出</t>
    </r>
  </si>
  <si>
    <r>
      <rPr>
        <sz val="10"/>
        <rFont val="方正仿宋_GBK"/>
        <charset val="134"/>
      </rPr>
      <t>  2082102</t>
    </r>
  </si>
  <si>
    <r>
      <rPr>
        <sz val="10"/>
        <rFont val="方正仿宋_GBK"/>
        <charset val="134"/>
      </rPr>
      <t>  农村特困人员救助供养支出</t>
    </r>
  </si>
  <si>
    <r>
      <rPr>
        <sz val="10"/>
        <rFont val="方正仿宋_GBK"/>
        <charset val="134"/>
      </rPr>
      <t> 20825</t>
    </r>
  </si>
  <si>
    <r>
      <rPr>
        <sz val="10"/>
        <rFont val="方正仿宋_GBK"/>
        <charset val="134"/>
      </rPr>
      <t> 其他生活救助</t>
    </r>
  </si>
  <si>
    <r>
      <rPr>
        <sz val="10"/>
        <rFont val="方正仿宋_GBK"/>
        <charset val="134"/>
      </rPr>
      <t>  2082502</t>
    </r>
  </si>
  <si>
    <r>
      <rPr>
        <sz val="10"/>
        <rFont val="方正仿宋_GBK"/>
        <charset val="134"/>
      </rPr>
      <t>  其他农村生活救助</t>
    </r>
  </si>
  <si>
    <r>
      <rPr>
        <sz val="10"/>
        <rFont val="方正仿宋_GBK"/>
        <charset val="134"/>
      </rPr>
      <t> 20828</t>
    </r>
  </si>
  <si>
    <r>
      <rPr>
        <sz val="10"/>
        <rFont val="方正仿宋_GBK"/>
        <charset val="134"/>
      </rPr>
      <t> 退役军人管理事务</t>
    </r>
  </si>
  <si>
    <r>
      <rPr>
        <sz val="10"/>
        <rFont val="方正仿宋_GBK"/>
        <charset val="134"/>
      </rPr>
      <t>  2082850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</si>
  <si>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</si>
  <si>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</si>
  <si>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</si>
  <si>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</si>
  <si>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</si>
  <si>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</si>
  <si>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</si>
  <si>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</si>
  <si>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</si>
  <si>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t>医疗保障管理事务</t>
  </si>
  <si>
    <t>行政运行</t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</si>
  <si>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</si>
  <si>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</si>
  <si>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</si>
  <si>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</si>
  <si>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</si>
  <si>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r>
      <rPr>
        <sz val="10"/>
        <rFont val="方正仿宋_GBK"/>
        <charset val="134"/>
      </rPr>
      <t> 21205</t>
    </r>
  </si>
  <si>
    <r>
      <rPr>
        <sz val="10"/>
        <rFont val="方正仿宋_GBK"/>
        <charset val="134"/>
      </rPr>
      <t> 城乡社区环境卫生</t>
    </r>
  </si>
  <si>
    <r>
      <rPr>
        <sz val="10"/>
        <rFont val="方正仿宋_GBK"/>
        <charset val="134"/>
      </rPr>
      <t>  2120501</t>
    </r>
  </si>
  <si>
    <r>
      <rPr>
        <sz val="10"/>
        <rFont val="方正仿宋_GBK"/>
        <charset val="134"/>
      </rPr>
      <t>  城乡社区环境卫生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</si>
  <si>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</si>
  <si>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</si>
  <si>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</si>
  <si>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</si>
  <si>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2130152</t>
    </r>
  </si>
  <si>
    <r>
      <rPr>
        <sz val="10"/>
        <rFont val="方正仿宋_GBK"/>
        <charset val="134"/>
      </rPr>
      <t>  对高校毕业生到基层任职补助</t>
    </r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</si>
  <si>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</si>
  <si>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</si>
  <si>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2130204</t>
    </r>
  </si>
  <si>
    <r>
      <rPr>
        <sz val="10"/>
        <rFont val="方正仿宋_GBK"/>
        <charset val="134"/>
      </rPr>
      <t>  事业机构</t>
    </r>
  </si>
  <si>
    <t>21305</t>
  </si>
  <si>
    <t>巩固脱贫攻坚成果衔接乡村振兴</t>
  </si>
  <si>
    <t>2130504</t>
  </si>
  <si>
    <t>农村基础设施建设</t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</si>
  <si>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</si>
  <si>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</si>
  <si>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</si>
  <si>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</si>
  <si>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</si>
  <si>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</si>
  <si>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</si>
  <si>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</si>
  <si>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</si>
  <si>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</si>
  <si>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22401</t>
    </r>
  </si>
  <si>
    <r>
      <rPr>
        <sz val="10"/>
        <rFont val="方正仿宋_GBK"/>
        <charset val="134"/>
      </rPr>
      <t> 应急管理事务</t>
    </r>
  </si>
  <si>
    <r>
      <rPr>
        <sz val="10"/>
        <rFont val="方正仿宋_GBK"/>
        <charset val="134"/>
      </rPr>
      <t>  2240101</t>
    </r>
  </si>
  <si>
    <r>
      <rPr>
        <sz val="10"/>
        <rFont val="方正仿宋_GBK"/>
        <charset val="134"/>
      </rPr>
      <t> 22402</t>
    </r>
  </si>
  <si>
    <r>
      <rPr>
        <sz val="10"/>
        <rFont val="方正仿宋_GBK"/>
        <charset val="134"/>
      </rPr>
      <t> 消防救援事务</t>
    </r>
  </si>
  <si>
    <r>
      <rPr>
        <sz val="10"/>
        <rFont val="方正仿宋_GBK"/>
        <charset val="134"/>
      </rPr>
      <t>  2240299</t>
    </r>
  </si>
  <si>
    <r>
      <rPr>
        <sz val="10"/>
        <rFont val="方正仿宋_GBK"/>
        <charset val="134"/>
      </rPr>
      <t>  其他消防救援事务支出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</si>
  <si>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</si>
  <si>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</si>
  <si>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</si>
  <si>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</si>
  <si>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</si>
  <si>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</si>
  <si>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</si>
  <si>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</si>
  <si>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</si>
  <si>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</si>
  <si>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</si>
  <si>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</si>
  <si>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</si>
  <si>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</si>
  <si>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</si>
  <si>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</si>
  <si>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</si>
  <si>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</si>
  <si>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</si>
  <si>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</si>
  <si>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</si>
  <si>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</si>
  <si>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</si>
  <si>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</si>
  <si>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</si>
  <si>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</si>
  <si>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</si>
  <si>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</si>
  <si>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</si>
  <si>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</si>
  <si>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</si>
  <si>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</si>
  <si>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</si>
  <si>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</si>
  <si>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</si>
  <si>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</si>
  <si>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</si>
  <si>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</si>
  <si>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</si>
  <si>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</si>
  <si>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</si>
  <si>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</si>
  <si>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</si>
  <si>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</si>
  <si>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</si>
  <si>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</si>
  <si>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</si>
  <si>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</si>
  <si>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</si>
  <si>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</si>
  <si>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</si>
  <si>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</si>
  <si>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</si>
  <si>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</si>
  <si>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</si>
  <si>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</si>
  <si>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</si>
  <si>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</si>
  <si>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</si>
  <si>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</si>
  <si>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</si>
  <si>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</si>
  <si>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</si>
  <si>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</si>
  <si>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</si>
  <si>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</si>
  <si>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</si>
  <si>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</si>
  <si>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</si>
  <si>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</si>
  <si>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</si>
  <si>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</si>
  <si>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</si>
  <si>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</si>
  <si>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</si>
  <si>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</si>
  <si>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</si>
  <si>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</si>
  <si>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</si>
  <si>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</si>
  <si>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</si>
  <si>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</si>
  <si>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</si>
  <si>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</si>
  <si>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</si>
  <si>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</si>
  <si>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</si>
  <si>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</si>
  <si>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</si>
  <si>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</si>
  <si>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</si>
  <si>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</si>
  <si>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</si>
  <si>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</si>
  <si>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</si>
  <si>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</si>
  <si>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</si>
  <si>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</si>
  <si>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</si>
  <si>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</si>
  <si>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</si>
  <si>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</si>
  <si>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</si>
  <si>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</si>
  <si>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</si>
  <si>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</si>
  <si>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</si>
  <si>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</si>
  <si>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</si>
  <si>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</si>
  <si>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</si>
  <si>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</si>
  <si>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</si>
  <si>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</si>
  <si>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</si>
  <si>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</si>
  <si>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</si>
  <si>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</si>
  <si>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部门(单位)名称</t>
  </si>
  <si>
    <t>807-彭水苗族土家族自治县连湖镇</t>
  </si>
  <si>
    <t>部门支出预算数</t>
  </si>
  <si>
    <t>当年整体绩效目标</t>
  </si>
  <si>
    <t>坚持促进当地经济发展、增加农民收入，强化公共服务、改善民生，加强社会管理、维护农村稳定，推进基层民主、促进农村和谐。
加强基层党的建设。坚持党要管党、全面从严治党，切实加强党的政治建设、思想建设、组织建设、作风建设、纪律建设。
强化经济发展职能。规范市场秩序，强化产业引导，落实强农惠农政策，推进乡村振兴，促进农民持续增收。
强化公共服务职能。加快义务教育、学前教育、劳动就业、公共文化体育、卫生健康等社会事业发展，完善社会保险、社会救助、社会福利、优抚安置、扶贫济困、法律服务等社会保障体系。
强化公共管理职能。加强村镇规划建设和环境保护，健全重大社情、疫情、险情等公共突发事件的预防和应急处理机制，推进社会治安综合治理，加强信访工作，确保农村社会和谐稳定。
强化公共安全职能。加强安全生产、消防、食品药品、生态建设、农产品质量安全等监督管理，建立健全隐患排查治理体系和安全预防控制体系。推进基层行政执法体制改革，完善执法保障机制，增强执法监管能力。</t>
  </si>
  <si>
    <t>绩效指标</t>
  </si>
  <si>
    <t>指标名称</t>
  </si>
  <si>
    <t>指标权重</t>
  </si>
  <si>
    <t>计量单位</t>
  </si>
  <si>
    <t>指标性质</t>
  </si>
  <si>
    <t>指标值</t>
  </si>
  <si>
    <t>全年预算支出执行率</t>
  </si>
  <si>
    <t>12</t>
  </si>
  <si>
    <t>%</t>
  </si>
  <si>
    <t>≥</t>
  </si>
  <si>
    <t>90</t>
  </si>
  <si>
    <t>社情民意调查满意度</t>
  </si>
  <si>
    <t>10</t>
  </si>
  <si>
    <t>非税征收预期完成率</t>
  </si>
  <si>
    <t>重大安全事故发生次数</t>
  </si>
  <si>
    <t>次/年</t>
  </si>
  <si>
    <t>＝</t>
  </si>
  <si>
    <t>0</t>
  </si>
  <si>
    <t>当年本单位及村（社区）工作人员违反财经纪律事项</t>
  </si>
  <si>
    <t>项</t>
  </si>
  <si>
    <t>衔接资金支付率</t>
  </si>
  <si>
    <t>100</t>
  </si>
  <si>
    <t>部门预决算按时公开率</t>
  </si>
  <si>
    <t>民生补贴发放及时率</t>
  </si>
  <si>
    <t>“三公”经费支出增长率</t>
  </si>
  <si>
    <t>≤</t>
  </si>
  <si>
    <t>表十一</t>
  </si>
  <si>
    <t>2023年重点专项资金绩效目标表（一级项目）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</si>
  <si>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</si>
  <si>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</si>
  <si>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</si>
  <si>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</si>
  <si>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</si>
  <si>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</si>
  <si>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</si>
  <si>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</si>
  <si>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是否核心</t>
  </si>
  <si>
    <t>连湖镇人民政府项目绩效目标表</t>
  </si>
  <si>
    <t>单位信息：</t>
  </si>
  <si>
    <t>预算项目：</t>
  </si>
  <si>
    <t>50024322T000000089748-城镇管理经费</t>
  </si>
  <si>
    <t>职能职责与活动：</t>
  </si>
  <si>
    <t>13-强化公共管理职能/01-城镇环境卫生</t>
  </si>
  <si>
    <t>主管部门：</t>
  </si>
  <si>
    <t>项目经办人：</t>
  </si>
  <si>
    <t>徐晨</t>
  </si>
  <si>
    <t>项目总额：</t>
  </si>
  <si>
    <t>万元</t>
  </si>
  <si>
    <t>预算执行率权重：</t>
  </si>
  <si>
    <t>项目经办人电话：</t>
  </si>
  <si>
    <t>其中:   财政资金：</t>
  </si>
  <si>
    <t>年度目标：</t>
  </si>
  <si>
    <t xml:space="preserve">加强场镇规划建设和环境保护，强化城镇和村容村貌管理。辖区环境干净率达到90%以上。
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</si>
  <si>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</si>
  <si>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</si>
  <si>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</si>
  <si>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</si>
  <si>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</si>
  <si>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</si>
  <si>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</si>
  <si>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</si>
  <si>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</si>
  <si>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度量单位</t>
  </si>
  <si>
    <t>权重(%)</t>
  </si>
  <si>
    <t>本年权重(%)</t>
  </si>
  <si>
    <t>指标方向性</t>
  </si>
  <si>
    <t>产出指标</t>
  </si>
  <si>
    <t>时效指标</t>
  </si>
  <si>
    <t>经费划拨率</t>
  </si>
  <si>
    <t>核心指标</t>
  </si>
  <si>
    <t>成本指标</t>
  </si>
  <si>
    <t>严格控制垃圾车运行成本</t>
  </si>
  <si>
    <t>效益指标</t>
  </si>
  <si>
    <t>社会效益指标</t>
  </si>
  <si>
    <t>辖区环境干净率</t>
  </si>
  <si>
    <t>政策知晓率</t>
  </si>
  <si>
    <t>满意度指标</t>
  </si>
  <si>
    <t>服务对象满意度指标</t>
  </si>
  <si>
    <t>居民满意率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</si>
</sst>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name val="方正楷体_GBK"/>
      <charset val="134"/>
    </font>
    <font>
      <sz val="9"/>
      <name val="微软雅黑"/>
      <charset val="134"/>
    </font>
    <font>
      <sz val="17"/>
      <name val="方正小标宋_GBK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color rgb="FF000000"/>
      <name val="方正仿宋_GBK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11"/>
      <color indexed="8"/>
      <name val="宋体"/>
      <charset val="134"/>
      <scheme val="minor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1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7FA"/>
        <bgColor rgb="FFF5F7F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3" borderId="18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21" applyNumberFormat="0" applyAlignment="0" applyProtection="0">
      <alignment vertical="center"/>
    </xf>
    <xf numFmtId="0" fontId="50" fillId="5" borderId="22" applyNumberFormat="0" applyAlignment="0" applyProtection="0">
      <alignment vertical="center"/>
    </xf>
    <xf numFmtId="0" fontId="51" fillId="5" borderId="21" applyNumberFormat="0" applyAlignment="0" applyProtection="0">
      <alignment vertical="center"/>
    </xf>
    <xf numFmtId="0" fontId="52" fillId="6" borderId="23" applyNumberFormat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3" fillId="0" borderId="1" xfId="50" applyFont="1" applyBorder="1" applyAlignment="1">
      <alignment vertical="center" wrapText="1"/>
    </xf>
    <xf numFmtId="0" fontId="3" fillId="0" borderId="0" xfId="50" applyFont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5" xfId="50" applyFont="1" applyBorder="1" applyAlignment="1">
      <alignment horizontal="right" vertical="center" wrapText="1"/>
    </xf>
    <xf numFmtId="0" fontId="5" fillId="0" borderId="5" xfId="50" applyFont="1" applyBorder="1" applyAlignment="1">
      <alignment horizontal="left" vertical="center" wrapText="1"/>
    </xf>
    <xf numFmtId="0" fontId="5" fillId="0" borderId="6" xfId="50" applyFont="1" applyBorder="1" applyAlignment="1">
      <alignment horizontal="center" vertical="center" wrapText="1"/>
    </xf>
    <xf numFmtId="0" fontId="5" fillId="0" borderId="7" xfId="50" applyFont="1" applyBorder="1" applyAlignment="1">
      <alignment horizontal="center" vertical="center" wrapText="1"/>
    </xf>
    <xf numFmtId="0" fontId="5" fillId="0" borderId="5" xfId="50" applyFont="1" applyBorder="1" applyAlignment="1">
      <alignment horizontal="right" vertical="top" wrapText="1"/>
    </xf>
    <xf numFmtId="0" fontId="5" fillId="0" borderId="5" xfId="50" applyFont="1" applyBorder="1" applyAlignment="1">
      <alignment horizontal="left" vertical="top" wrapText="1"/>
    </xf>
    <xf numFmtId="0" fontId="6" fillId="2" borderId="5" xfId="50" applyFont="1" applyFill="1" applyBorder="1" applyAlignment="1">
      <alignment horizontal="center" vertical="center"/>
    </xf>
    <xf numFmtId="0" fontId="5" fillId="0" borderId="5" xfId="50" applyFont="1" applyBorder="1" applyAlignment="1">
      <alignment horizontal="left" vertical="center"/>
    </xf>
    <xf numFmtId="0" fontId="7" fillId="0" borderId="5" xfId="51" applyFont="1" applyFill="1" applyBorder="1" applyAlignment="1">
      <alignment horizontal="center" vertical="center"/>
    </xf>
    <xf numFmtId="0" fontId="5" fillId="0" borderId="5" xfId="50" applyFont="1" applyBorder="1" applyAlignment="1">
      <alignment horizontal="center" vertical="center"/>
    </xf>
    <xf numFmtId="0" fontId="5" fillId="0" borderId="5" xfId="50" applyFont="1" applyBorder="1" applyAlignment="1">
      <alignment horizontal="right" vertical="center"/>
    </xf>
    <xf numFmtId="0" fontId="3" fillId="0" borderId="8" xfId="50" applyFont="1" applyBorder="1" applyAlignment="1">
      <alignment vertical="center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5" fillId="0" borderId="11" xfId="50" applyFont="1" applyBorder="1" applyAlignment="1">
      <alignment horizontal="center" vertical="center" wrapText="1"/>
    </xf>
    <xf numFmtId="0" fontId="3" fillId="0" borderId="12" xfId="50" applyFont="1" applyBorder="1" applyAlignment="1">
      <alignment vertical="center" wrapText="1"/>
    </xf>
    <xf numFmtId="0" fontId="3" fillId="0" borderId="13" xfId="50" applyFont="1" applyBorder="1" applyAlignment="1">
      <alignment vertical="center" wrapText="1"/>
    </xf>
    <xf numFmtId="0" fontId="3" fillId="0" borderId="14" xfId="5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6" fillId="0" borderId="15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>
      <alignment vertical="center"/>
    </xf>
    <xf numFmtId="4" fontId="12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right" vertical="center"/>
    </xf>
    <xf numFmtId="4" fontId="28" fillId="0" borderId="15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 wrapText="1"/>
    </xf>
    <xf numFmtId="4" fontId="28" fillId="0" borderId="16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>
      <alignment vertical="center"/>
    </xf>
    <xf numFmtId="0" fontId="29" fillId="0" borderId="0" xfId="0" applyFont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" fontId="30" fillId="0" borderId="15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1" fillId="0" borderId="15" xfId="0" applyFont="1" applyBorder="1">
      <alignment vertical="center"/>
    </xf>
    <xf numFmtId="0" fontId="8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4" fontId="21" fillId="0" borderId="16" xfId="0" applyNumberFormat="1" applyFont="1" applyBorder="1" applyAlignment="1">
      <alignment horizontal="right" vertical="center"/>
    </xf>
    <xf numFmtId="0" fontId="7" fillId="0" borderId="17" xfId="0" applyFont="1" applyBorder="1">
      <alignment vertical="center"/>
    </xf>
    <xf numFmtId="4" fontId="35" fillId="0" borderId="5" xfId="0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vertical="center" wrapText="1"/>
    </xf>
    <xf numFmtId="4" fontId="21" fillId="0" borderId="15" xfId="0" applyNumberFormat="1" applyFont="1" applyBorder="1" applyAlignment="1">
      <alignment horizontal="right" vertical="center" wrapText="1"/>
    </xf>
    <xf numFmtId="0" fontId="36" fillId="0" borderId="0" xfId="0" applyFont="1" applyBorder="1" applyAlignment="1">
      <alignment vertical="center" wrapText="1"/>
    </xf>
    <xf numFmtId="4" fontId="24" fillId="0" borderId="15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0" fontId="31" fillId="0" borderId="15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5" sqref="A5"/>
    </sheetView>
  </sheetViews>
  <sheetFormatPr defaultColWidth="10" defaultRowHeight="14.4"/>
  <cols>
    <col min="1" max="1" width="85.5" customWidth="1"/>
  </cols>
  <sheetData>
    <row r="1" ht="66.4" customHeight="1" spans="1:1">
      <c r="A1" s="2"/>
    </row>
    <row r="2" ht="90.6" customHeight="1" spans="1:1">
      <c r="A2" s="102" t="s">
        <v>0</v>
      </c>
    </row>
    <row r="3" ht="16.35" customHeight="1" spans="1:1">
      <c r="A3" s="103"/>
    </row>
    <row r="4" ht="52.7" customHeight="1" spans="1:1">
      <c r="A4" s="104" t="s">
        <v>1</v>
      </c>
    </row>
    <row r="5" ht="16.35" customHeight="1" spans="1:1">
      <c r="A5" s="103"/>
    </row>
    <row r="6" ht="16.35" customHeight="1" spans="1:1">
      <c r="A6" s="103"/>
    </row>
    <row r="7" ht="29.25" customHeight="1" spans="1:1">
      <c r="A7" s="105" t="s">
        <v>2</v>
      </c>
    </row>
    <row r="8" ht="16.35" customHeight="1" spans="1:1">
      <c r="A8" s="106"/>
    </row>
    <row r="9" ht="31.9" customHeight="1" spans="1:1">
      <c r="A9" s="105" t="s">
        <v>3</v>
      </c>
    </row>
    <row r="10" ht="16.35" customHeight="1" spans="1:1">
      <c r="A10" s="105"/>
    </row>
    <row r="11" ht="54.4" customHeight="1" spans="1:1">
      <c r="A11" s="105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E7" sqref="E7"/>
    </sheetView>
  </sheetViews>
  <sheetFormatPr defaultColWidth="10" defaultRowHeight="14.4" outlineLevelRow="7"/>
  <cols>
    <col min="1" max="1" width="0.37962962962963" customWidth="1"/>
    <col min="2" max="2" width="9.25" customWidth="1"/>
    <col min="3" max="3" width="12.1296296296296" customWidth="1"/>
    <col min="4" max="4" width="11.3796296296296" customWidth="1"/>
    <col min="5" max="5" width="11" customWidth="1"/>
    <col min="6" max="6" width="12.25" customWidth="1"/>
    <col min="7" max="7" width="12.6296296296296" customWidth="1"/>
    <col min="8" max="8" width="11.3796296296296" customWidth="1"/>
    <col min="9" max="9" width="11" customWidth="1"/>
    <col min="10" max="10" width="11.1296296296296" customWidth="1"/>
    <col min="11" max="11" width="12.3796296296296" customWidth="1"/>
    <col min="12" max="13" width="11.75" customWidth="1"/>
  </cols>
  <sheetData>
    <row r="1" ht="17.25" customHeight="1" spans="1:13">
      <c r="A1" s="2"/>
      <c r="B1" s="28" t="s">
        <v>270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35" customHeight="1" spans="2:13">
      <c r="B2" s="53" t="s">
        <v>271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 spans="2:1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21.6" customHeight="1" spans="2:1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8" t="s">
        <v>7</v>
      </c>
    </row>
    <row r="6" ht="65.65" customHeight="1" spans="2:13">
      <c r="B6" s="54" t="s">
        <v>272</v>
      </c>
      <c r="C6" s="54" t="s">
        <v>10</v>
      </c>
      <c r="D6" s="54" t="s">
        <v>42</v>
      </c>
      <c r="E6" s="54" t="s">
        <v>257</v>
      </c>
      <c r="F6" s="54" t="s">
        <v>258</v>
      </c>
      <c r="G6" s="54" t="s">
        <v>259</v>
      </c>
      <c r="H6" s="54" t="s">
        <v>260</v>
      </c>
      <c r="I6" s="54" t="s">
        <v>261</v>
      </c>
      <c r="J6" s="54" t="s">
        <v>262</v>
      </c>
      <c r="K6" s="54" t="s">
        <v>263</v>
      </c>
      <c r="L6" s="54" t="s">
        <v>264</v>
      </c>
      <c r="M6" s="54" t="s">
        <v>265</v>
      </c>
    </row>
    <row r="7" ht="23.25" customHeight="1" spans="2:13">
      <c r="B7" s="55" t="s">
        <v>12</v>
      </c>
      <c r="C7" s="55"/>
      <c r="D7" s="56">
        <v>10</v>
      </c>
      <c r="E7" s="56">
        <v>10</v>
      </c>
      <c r="F7" s="56"/>
      <c r="G7" s="56"/>
      <c r="H7" s="56"/>
      <c r="I7" s="56"/>
      <c r="J7" s="56"/>
      <c r="K7" s="56"/>
      <c r="L7" s="56"/>
      <c r="M7" s="56"/>
    </row>
    <row r="8" ht="21.6" customHeight="1" spans="2:13">
      <c r="B8" s="34" t="s">
        <v>273</v>
      </c>
      <c r="C8" s="34" t="s">
        <v>274</v>
      </c>
      <c r="D8" s="57">
        <v>10</v>
      </c>
      <c r="E8" s="57">
        <v>10</v>
      </c>
      <c r="F8" s="57"/>
      <c r="G8" s="57"/>
      <c r="H8" s="57"/>
      <c r="I8" s="57"/>
      <c r="J8" s="57"/>
      <c r="K8" s="57"/>
      <c r="L8" s="57"/>
      <c r="M8" s="5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5" sqref="F5:G5"/>
    </sheetView>
  </sheetViews>
  <sheetFormatPr defaultColWidth="10" defaultRowHeight="14.4" outlineLevelCol="6"/>
  <cols>
    <col min="1" max="1" width="0.25" style="41" customWidth="1"/>
    <col min="2" max="2" width="19.6296296296296" style="41" customWidth="1"/>
    <col min="3" max="3" width="53.5" style="41" customWidth="1"/>
    <col min="4" max="4" width="16.75" style="41" customWidth="1"/>
    <col min="5" max="5" width="17.25" style="41" customWidth="1"/>
    <col min="6" max="6" width="16.25" style="41" customWidth="1"/>
    <col min="7" max="7" width="15.25" style="41" customWidth="1"/>
    <col min="8" max="8" width="9.75" style="41" customWidth="1"/>
    <col min="9" max="16384" width="10" style="41"/>
  </cols>
  <sheetData>
    <row r="1" ht="16.35" customHeight="1" spans="1:7">
      <c r="A1" s="42"/>
      <c r="B1" s="43" t="s">
        <v>275</v>
      </c>
      <c r="C1" s="42"/>
      <c r="D1" s="42"/>
      <c r="E1" s="42"/>
      <c r="F1" s="42"/>
      <c r="G1" s="42"/>
    </row>
    <row r="2" ht="16.35" customHeight="1" spans="2:7">
      <c r="B2" s="44" t="s">
        <v>276</v>
      </c>
      <c r="C2" s="44"/>
      <c r="D2" s="44"/>
      <c r="E2" s="44"/>
      <c r="F2" s="44"/>
      <c r="G2" s="44"/>
    </row>
    <row r="3" ht="16.35" customHeight="1" spans="2:7">
      <c r="B3" s="44"/>
      <c r="C3" s="44"/>
      <c r="D3" s="44"/>
      <c r="E3" s="44"/>
      <c r="F3" s="44"/>
      <c r="G3" s="44"/>
    </row>
    <row r="4" ht="19.9" customHeight="1" spans="7:7">
      <c r="G4" s="45" t="s">
        <v>7</v>
      </c>
    </row>
    <row r="5" ht="37.9" customHeight="1" spans="2:7">
      <c r="B5" s="46" t="s">
        <v>277</v>
      </c>
      <c r="C5" s="47" t="s">
        <v>278</v>
      </c>
      <c r="D5" s="47"/>
      <c r="E5" s="48" t="s">
        <v>279</v>
      </c>
      <c r="F5" s="49">
        <v>1392.42</v>
      </c>
      <c r="G5" s="49"/>
    </row>
    <row r="6" ht="183.75" customHeight="1" spans="2:7">
      <c r="B6" s="46" t="s">
        <v>280</v>
      </c>
      <c r="C6" s="50" t="s">
        <v>281</v>
      </c>
      <c r="D6" s="50"/>
      <c r="E6" s="50"/>
      <c r="F6" s="50"/>
      <c r="G6" s="50"/>
    </row>
    <row r="7" ht="23.25" customHeight="1" spans="2:7">
      <c r="B7" s="46" t="s">
        <v>282</v>
      </c>
      <c r="C7" s="48" t="s">
        <v>283</v>
      </c>
      <c r="D7" s="48" t="s">
        <v>284</v>
      </c>
      <c r="E7" s="48" t="s">
        <v>285</v>
      </c>
      <c r="F7" s="48" t="s">
        <v>286</v>
      </c>
      <c r="G7" s="48" t="s">
        <v>287</v>
      </c>
    </row>
    <row r="8" ht="18.95" customHeight="1" spans="2:7">
      <c r="B8" s="46"/>
      <c r="C8" s="51" t="s">
        <v>288</v>
      </c>
      <c r="D8" s="52" t="s">
        <v>289</v>
      </c>
      <c r="E8" s="52" t="s">
        <v>290</v>
      </c>
      <c r="F8" s="52" t="s">
        <v>291</v>
      </c>
      <c r="G8" s="52" t="s">
        <v>292</v>
      </c>
    </row>
    <row r="9" ht="18.95" customHeight="1" spans="2:7">
      <c r="B9" s="46"/>
      <c r="C9" s="51" t="s">
        <v>293</v>
      </c>
      <c r="D9" s="52" t="s">
        <v>294</v>
      </c>
      <c r="E9" s="52" t="s">
        <v>290</v>
      </c>
      <c r="F9" s="52" t="s">
        <v>291</v>
      </c>
      <c r="G9" s="52" t="s">
        <v>292</v>
      </c>
    </row>
    <row r="10" ht="18.95" customHeight="1" spans="2:7">
      <c r="B10" s="46"/>
      <c r="C10" s="51" t="s">
        <v>295</v>
      </c>
      <c r="D10" s="52" t="s">
        <v>289</v>
      </c>
      <c r="E10" s="52" t="s">
        <v>290</v>
      </c>
      <c r="F10" s="52" t="s">
        <v>291</v>
      </c>
      <c r="G10" s="52" t="s">
        <v>292</v>
      </c>
    </row>
    <row r="11" ht="18.95" customHeight="1" spans="2:7">
      <c r="B11" s="46"/>
      <c r="C11" s="51" t="s">
        <v>296</v>
      </c>
      <c r="D11" s="52" t="s">
        <v>294</v>
      </c>
      <c r="E11" s="52" t="s">
        <v>297</v>
      </c>
      <c r="F11" s="52" t="s">
        <v>298</v>
      </c>
      <c r="G11" s="52" t="s">
        <v>299</v>
      </c>
    </row>
    <row r="12" ht="18.95" customHeight="1" spans="2:7">
      <c r="B12" s="46"/>
      <c r="C12" s="51" t="s">
        <v>300</v>
      </c>
      <c r="D12" s="52" t="s">
        <v>294</v>
      </c>
      <c r="E12" s="52" t="s">
        <v>301</v>
      </c>
      <c r="F12" s="52" t="s">
        <v>298</v>
      </c>
      <c r="G12" s="52" t="s">
        <v>299</v>
      </c>
    </row>
    <row r="13" ht="18.95" customHeight="1" spans="2:7">
      <c r="B13" s="46"/>
      <c r="C13" s="51" t="s">
        <v>302</v>
      </c>
      <c r="D13" s="52" t="s">
        <v>294</v>
      </c>
      <c r="E13" s="52" t="s">
        <v>290</v>
      </c>
      <c r="F13" s="52" t="s">
        <v>298</v>
      </c>
      <c r="G13" s="52" t="s">
        <v>303</v>
      </c>
    </row>
    <row r="14" ht="18.95" customHeight="1" spans="2:7">
      <c r="B14" s="46"/>
      <c r="C14" s="51" t="s">
        <v>304</v>
      </c>
      <c r="D14" s="52" t="s">
        <v>289</v>
      </c>
      <c r="E14" s="52" t="s">
        <v>290</v>
      </c>
      <c r="F14" s="52" t="s">
        <v>298</v>
      </c>
      <c r="G14" s="52" t="s">
        <v>303</v>
      </c>
    </row>
    <row r="15" ht="18.95" customHeight="1" spans="2:7">
      <c r="B15" s="46"/>
      <c r="C15" s="51" t="s">
        <v>305</v>
      </c>
      <c r="D15" s="52" t="s">
        <v>289</v>
      </c>
      <c r="E15" s="52" t="s">
        <v>290</v>
      </c>
      <c r="F15" s="52" t="s">
        <v>298</v>
      </c>
      <c r="G15" s="52" t="s">
        <v>303</v>
      </c>
    </row>
    <row r="16" ht="18.95" customHeight="1" spans="2:7">
      <c r="B16" s="46"/>
      <c r="C16" s="51" t="s">
        <v>306</v>
      </c>
      <c r="D16" s="52" t="s">
        <v>289</v>
      </c>
      <c r="E16" s="52" t="s">
        <v>290</v>
      </c>
      <c r="F16" s="52" t="s">
        <v>307</v>
      </c>
      <c r="G16" s="52" t="s">
        <v>299</v>
      </c>
    </row>
  </sheetData>
  <mergeCells count="5">
    <mergeCell ref="C5:D5"/>
    <mergeCell ref="F5:G5"/>
    <mergeCell ref="C6:G6"/>
    <mergeCell ref="B7:B16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4.4" outlineLevelCol="7"/>
  <cols>
    <col min="1" max="1" width="0.87962962962963" customWidth="1"/>
    <col min="2" max="2" width="17.8796296296296" customWidth="1"/>
    <col min="3" max="3" width="18.75" customWidth="1"/>
    <col min="4" max="4" width="17.1296296296296" customWidth="1"/>
    <col min="5" max="5" width="14.5" customWidth="1"/>
    <col min="6" max="6" width="15.1296296296296" customWidth="1"/>
    <col min="7" max="7" width="18.8796296296296" customWidth="1"/>
    <col min="8" max="8" width="20" customWidth="1"/>
  </cols>
  <sheetData>
    <row r="1" ht="16.35" customHeight="1" spans="1:8">
      <c r="A1" s="2"/>
      <c r="B1" s="28" t="s">
        <v>308</v>
      </c>
      <c r="C1" s="2"/>
      <c r="D1" s="2"/>
      <c r="F1" s="2"/>
      <c r="G1" s="2"/>
      <c r="H1" s="2"/>
    </row>
    <row r="2" ht="64.7" customHeight="1" spans="1:8">
      <c r="A2" s="2"/>
      <c r="B2" s="29" t="s">
        <v>309</v>
      </c>
      <c r="C2" s="29"/>
      <c r="D2" s="29"/>
      <c r="E2" s="29"/>
      <c r="F2" s="29"/>
      <c r="G2" s="29"/>
      <c r="H2" s="29"/>
    </row>
    <row r="3" ht="29.25" customHeight="1" spans="2:8">
      <c r="B3" s="30" t="s">
        <v>310</v>
      </c>
      <c r="C3" s="31"/>
      <c r="D3" s="31"/>
      <c r="E3" s="31"/>
      <c r="F3" s="31"/>
      <c r="G3" s="31"/>
      <c r="H3" s="32" t="s">
        <v>7</v>
      </c>
    </row>
    <row r="4" ht="31.15" customHeight="1" spans="2:8">
      <c r="B4" s="33" t="s">
        <v>311</v>
      </c>
      <c r="C4" s="34"/>
      <c r="D4" s="34"/>
      <c r="E4" s="34"/>
      <c r="F4" s="35" t="s">
        <v>312</v>
      </c>
      <c r="G4" s="36"/>
      <c r="H4" s="36"/>
    </row>
    <row r="5" ht="31.15" customHeight="1" spans="2:8">
      <c r="B5" s="33" t="s">
        <v>313</v>
      </c>
      <c r="C5" s="37" t="s">
        <v>314</v>
      </c>
      <c r="D5" s="37"/>
      <c r="E5" s="37"/>
      <c r="F5" s="37"/>
      <c r="G5" s="37"/>
      <c r="H5" s="37"/>
    </row>
    <row r="6" ht="41.45" customHeight="1" spans="2:8">
      <c r="B6" s="33" t="s">
        <v>315</v>
      </c>
      <c r="C6" s="38"/>
      <c r="D6" s="38"/>
      <c r="E6" s="38"/>
      <c r="F6" s="38"/>
      <c r="G6" s="38"/>
      <c r="H6" s="38"/>
    </row>
    <row r="7" ht="43.15" customHeight="1" spans="2:8">
      <c r="B7" s="33" t="s">
        <v>316</v>
      </c>
      <c r="C7" s="38"/>
      <c r="D7" s="38"/>
      <c r="E7" s="38"/>
      <c r="F7" s="38"/>
      <c r="G7" s="38"/>
      <c r="H7" s="38"/>
    </row>
    <row r="8" ht="39.6" customHeight="1" spans="2:8">
      <c r="B8" s="33" t="s">
        <v>317</v>
      </c>
      <c r="C8" s="38"/>
      <c r="D8" s="38"/>
      <c r="E8" s="38"/>
      <c r="F8" s="38"/>
      <c r="G8" s="38"/>
      <c r="H8" s="38"/>
    </row>
    <row r="9" ht="19.9" customHeight="1" spans="2:8">
      <c r="B9" s="33" t="s">
        <v>282</v>
      </c>
      <c r="C9" s="35" t="s">
        <v>283</v>
      </c>
      <c r="D9" s="35" t="s">
        <v>284</v>
      </c>
      <c r="E9" s="35" t="s">
        <v>286</v>
      </c>
      <c r="F9" s="35" t="s">
        <v>287</v>
      </c>
      <c r="G9" s="35" t="s">
        <v>285</v>
      </c>
      <c r="H9" s="35" t="s">
        <v>318</v>
      </c>
    </row>
    <row r="10" ht="18.95" customHeight="1" spans="2:8">
      <c r="B10" s="33"/>
      <c r="C10" s="39"/>
      <c r="D10" s="34"/>
      <c r="E10" s="34"/>
      <c r="F10" s="40"/>
      <c r="G10" s="34"/>
      <c r="H10" s="34"/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F6" sqref="F6:I6"/>
    </sheetView>
  </sheetViews>
  <sheetFormatPr defaultColWidth="9" defaultRowHeight="14.4"/>
  <cols>
    <col min="1" max="1" width="0.5" customWidth="1"/>
    <col min="2" max="2" width="15" customWidth="1"/>
    <col min="3" max="3" width="16.75" customWidth="1"/>
    <col min="4" max="4" width="16.5" customWidth="1"/>
    <col min="5" max="5" width="15" customWidth="1"/>
    <col min="6" max="6" width="8" customWidth="1"/>
    <col min="7" max="7" width="9.62962962962963" customWidth="1"/>
    <col min="8" max="8" width="6.37962962962963" customWidth="1"/>
    <col min="9" max="9" width="9.62962962962963" customWidth="1"/>
    <col min="10" max="10" width="8" customWidth="1"/>
    <col min="16" max="16" width="4.75" customWidth="1"/>
  </cols>
  <sheetData>
    <row r="1" ht="16.35" customHeight="1" spans="1:17">
      <c r="A1" s="2"/>
      <c r="B1" s="3" t="s">
        <v>308</v>
      </c>
      <c r="C1" s="4"/>
      <c r="D1" s="5"/>
      <c r="E1" s="4"/>
      <c r="F1" s="5"/>
      <c r="G1" s="4"/>
      <c r="H1" s="4"/>
      <c r="I1" s="5"/>
      <c r="J1" s="4"/>
      <c r="K1" s="5"/>
      <c r="L1" s="4"/>
      <c r="M1" s="5"/>
      <c r="N1" s="4"/>
      <c r="O1" s="5"/>
      <c r="P1" s="4"/>
      <c r="Q1" s="25"/>
    </row>
    <row r="2" ht="64.7" customHeight="1" spans="1:17">
      <c r="A2" s="2"/>
      <c r="B2" s="6" t="s">
        <v>319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2"/>
      <c r="Q2" s="25"/>
    </row>
    <row r="3" ht="25.9" customHeight="1" spans="2:17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23"/>
      <c r="Q3" s="25"/>
    </row>
    <row r="4" ht="28.5" customHeight="1" spans="2:17">
      <c r="B4" s="10" t="s">
        <v>320</v>
      </c>
      <c r="C4" s="11" t="s">
        <v>1</v>
      </c>
      <c r="D4" s="11"/>
      <c r="E4" s="10" t="s">
        <v>321</v>
      </c>
      <c r="F4" s="11" t="s">
        <v>322</v>
      </c>
      <c r="G4" s="11"/>
      <c r="H4" s="11"/>
      <c r="I4" s="11"/>
      <c r="J4" s="10" t="s">
        <v>323</v>
      </c>
      <c r="K4" s="10"/>
      <c r="L4" s="11" t="s">
        <v>324</v>
      </c>
      <c r="M4" s="11"/>
      <c r="N4" s="11"/>
      <c r="O4" s="11"/>
      <c r="P4" s="11"/>
      <c r="Q4" s="26"/>
    </row>
    <row r="5" ht="25.9" customHeight="1" spans="2:17">
      <c r="B5" s="10" t="s">
        <v>325</v>
      </c>
      <c r="C5" s="11" t="s">
        <v>278</v>
      </c>
      <c r="D5" s="11"/>
      <c r="E5" s="10" t="s">
        <v>326</v>
      </c>
      <c r="F5" s="12" t="s">
        <v>327</v>
      </c>
      <c r="G5" s="13"/>
      <c r="H5" s="13"/>
      <c r="I5" s="24"/>
      <c r="J5" s="10" t="s">
        <v>328</v>
      </c>
      <c r="K5" s="10"/>
      <c r="L5" s="10">
        <v>38</v>
      </c>
      <c r="M5" s="10"/>
      <c r="N5" s="10"/>
      <c r="O5" s="10"/>
      <c r="P5" s="11" t="s">
        <v>329</v>
      </c>
      <c r="Q5" s="26"/>
    </row>
    <row r="6" ht="41.45" customHeight="1" spans="2:17">
      <c r="B6" s="10" t="s">
        <v>330</v>
      </c>
      <c r="C6" s="11">
        <v>10</v>
      </c>
      <c r="D6" s="11"/>
      <c r="E6" s="10" t="s">
        <v>331</v>
      </c>
      <c r="F6" s="12">
        <v>18523301216</v>
      </c>
      <c r="G6" s="13"/>
      <c r="H6" s="13"/>
      <c r="I6" s="24"/>
      <c r="J6" s="10" t="s">
        <v>332</v>
      </c>
      <c r="K6" s="10"/>
      <c r="L6" s="10"/>
      <c r="M6" s="10"/>
      <c r="N6" s="10">
        <v>38</v>
      </c>
      <c r="O6" s="10"/>
      <c r="P6" s="11" t="s">
        <v>329</v>
      </c>
      <c r="Q6" s="26"/>
    </row>
    <row r="7" ht="43.15" customHeight="1" spans="2:17">
      <c r="B7" s="14" t="s">
        <v>333</v>
      </c>
      <c r="C7" s="15" t="s">
        <v>334</v>
      </c>
      <c r="D7" s="15"/>
      <c r="E7" s="15"/>
      <c r="F7" s="15"/>
      <c r="G7" s="15"/>
      <c r="H7" s="15"/>
      <c r="I7" s="15"/>
      <c r="J7" s="10" t="s">
        <v>335</v>
      </c>
      <c r="K7" s="10"/>
      <c r="L7" s="10"/>
      <c r="M7" s="10"/>
      <c r="N7" s="10"/>
      <c r="O7" s="10"/>
      <c r="P7" s="11" t="s">
        <v>329</v>
      </c>
      <c r="Q7" s="26"/>
    </row>
    <row r="8" ht="39.6" customHeight="1" spans="2:17">
      <c r="B8" s="14"/>
      <c r="C8" s="15"/>
      <c r="D8" s="15"/>
      <c r="E8" s="15"/>
      <c r="F8" s="15"/>
      <c r="G8" s="15"/>
      <c r="H8" s="15"/>
      <c r="I8" s="15"/>
      <c r="J8" s="10" t="s">
        <v>336</v>
      </c>
      <c r="K8" s="10"/>
      <c r="L8" s="10"/>
      <c r="M8" s="10"/>
      <c r="N8" s="10"/>
      <c r="O8" s="10"/>
      <c r="P8" s="11" t="s">
        <v>329</v>
      </c>
      <c r="Q8" s="26"/>
    </row>
    <row r="9" s="1" customFormat="1" ht="19.9" customHeight="1" spans="2:17">
      <c r="B9" s="14"/>
      <c r="C9" s="15"/>
      <c r="D9" s="15"/>
      <c r="E9" s="15"/>
      <c r="F9" s="15"/>
      <c r="G9" s="15"/>
      <c r="H9" s="15"/>
      <c r="I9" s="15"/>
      <c r="J9" s="10" t="s">
        <v>337</v>
      </c>
      <c r="K9" s="10"/>
      <c r="L9" s="10"/>
      <c r="M9" s="10"/>
      <c r="N9" s="10"/>
      <c r="O9" s="10"/>
      <c r="P9" s="11" t="s">
        <v>329</v>
      </c>
      <c r="Q9" s="26"/>
    </row>
    <row r="10" s="1" customFormat="1" ht="18.95" customHeight="1" spans="2:17">
      <c r="B10" s="14"/>
      <c r="C10" s="15"/>
      <c r="D10" s="15"/>
      <c r="E10" s="15"/>
      <c r="F10" s="15"/>
      <c r="G10" s="15"/>
      <c r="H10" s="15"/>
      <c r="I10" s="15"/>
      <c r="J10" s="10" t="s">
        <v>338</v>
      </c>
      <c r="K10" s="10"/>
      <c r="L10" s="10"/>
      <c r="M10" s="10"/>
      <c r="N10" s="10"/>
      <c r="O10" s="10"/>
      <c r="P10" s="11" t="s">
        <v>329</v>
      </c>
      <c r="Q10" s="26"/>
    </row>
    <row r="11" s="1" customFormat="1" ht="24" customHeight="1" spans="2:17">
      <c r="B11" s="16" t="s">
        <v>339</v>
      </c>
      <c r="C11" s="16" t="s">
        <v>340</v>
      </c>
      <c r="D11" s="16" t="s">
        <v>341</v>
      </c>
      <c r="E11" s="16"/>
      <c r="F11" s="16" t="s">
        <v>286</v>
      </c>
      <c r="G11" s="16" t="s">
        <v>342</v>
      </c>
      <c r="H11" s="16" t="s">
        <v>287</v>
      </c>
      <c r="I11" s="16" t="s">
        <v>343</v>
      </c>
      <c r="J11" s="16" t="s">
        <v>344</v>
      </c>
      <c r="K11" s="16" t="s">
        <v>345</v>
      </c>
      <c r="L11" s="16"/>
      <c r="M11" s="16" t="s">
        <v>346</v>
      </c>
      <c r="N11" s="16"/>
      <c r="O11" s="16" t="s">
        <v>347</v>
      </c>
      <c r="P11" s="16"/>
      <c r="Q11" s="26"/>
    </row>
    <row r="12" s="1" customFormat="1" ht="24" customHeight="1" spans="2:17">
      <c r="B12" s="17" t="s">
        <v>348</v>
      </c>
      <c r="C12" s="17" t="s">
        <v>349</v>
      </c>
      <c r="D12" s="18" t="s">
        <v>350</v>
      </c>
      <c r="E12" s="18"/>
      <c r="F12" s="19" t="s">
        <v>291</v>
      </c>
      <c r="G12" s="20">
        <v>90</v>
      </c>
      <c r="H12" s="20">
        <v>90</v>
      </c>
      <c r="I12" s="20">
        <v>100</v>
      </c>
      <c r="J12" s="19" t="s">
        <v>290</v>
      </c>
      <c r="K12" s="20">
        <v>20</v>
      </c>
      <c r="L12" s="20"/>
      <c r="M12" s="20">
        <v>20</v>
      </c>
      <c r="N12" s="20"/>
      <c r="O12" s="17" t="s">
        <v>351</v>
      </c>
      <c r="P12" s="17"/>
      <c r="Q12" s="26"/>
    </row>
    <row r="13" s="1" customFormat="1" ht="24" customHeight="1" spans="2:17">
      <c r="B13" s="17" t="s">
        <v>348</v>
      </c>
      <c r="C13" s="17" t="s">
        <v>352</v>
      </c>
      <c r="D13" s="18" t="s">
        <v>353</v>
      </c>
      <c r="E13" s="18"/>
      <c r="F13" s="19" t="s">
        <v>291</v>
      </c>
      <c r="G13" s="20">
        <v>95</v>
      </c>
      <c r="H13" s="20">
        <v>95</v>
      </c>
      <c r="I13" s="20">
        <v>96</v>
      </c>
      <c r="J13" s="19" t="s">
        <v>290</v>
      </c>
      <c r="K13" s="20">
        <v>10</v>
      </c>
      <c r="L13" s="20"/>
      <c r="M13" s="20">
        <v>10</v>
      </c>
      <c r="N13" s="20"/>
      <c r="O13" s="17" t="s">
        <v>351</v>
      </c>
      <c r="P13" s="17"/>
      <c r="Q13" s="26"/>
    </row>
    <row r="14" s="1" customFormat="1" ht="24" customHeight="1" spans="2:17">
      <c r="B14" s="17" t="s">
        <v>354</v>
      </c>
      <c r="C14" s="17" t="s">
        <v>355</v>
      </c>
      <c r="D14" s="18" t="s">
        <v>356</v>
      </c>
      <c r="E14" s="18"/>
      <c r="F14" s="19" t="s">
        <v>291</v>
      </c>
      <c r="G14" s="20">
        <v>95</v>
      </c>
      <c r="H14" s="20">
        <v>95</v>
      </c>
      <c r="I14" s="20">
        <v>97</v>
      </c>
      <c r="J14" s="19" t="s">
        <v>290</v>
      </c>
      <c r="K14" s="20">
        <v>20</v>
      </c>
      <c r="L14" s="20"/>
      <c r="M14" s="20">
        <v>20</v>
      </c>
      <c r="N14" s="20"/>
      <c r="O14" s="17" t="s">
        <v>351</v>
      </c>
      <c r="P14" s="17"/>
      <c r="Q14" s="26"/>
    </row>
    <row r="15" ht="15" spans="2:17">
      <c r="B15" s="17" t="s">
        <v>354</v>
      </c>
      <c r="C15" s="17" t="s">
        <v>355</v>
      </c>
      <c r="D15" s="18" t="s">
        <v>357</v>
      </c>
      <c r="E15" s="18"/>
      <c r="F15" s="19" t="s">
        <v>291</v>
      </c>
      <c r="G15" s="20">
        <v>95</v>
      </c>
      <c r="H15" s="20">
        <v>95</v>
      </c>
      <c r="I15" s="20">
        <v>97</v>
      </c>
      <c r="J15" s="19" t="s">
        <v>290</v>
      </c>
      <c r="K15" s="20">
        <v>20</v>
      </c>
      <c r="L15" s="20"/>
      <c r="M15" s="20">
        <v>20</v>
      </c>
      <c r="N15" s="20"/>
      <c r="O15" s="17" t="s">
        <v>351</v>
      </c>
      <c r="P15" s="17"/>
      <c r="Q15" s="26"/>
    </row>
    <row r="16" ht="15" spans="2:17">
      <c r="B16" s="17" t="s">
        <v>358</v>
      </c>
      <c r="C16" s="17" t="s">
        <v>359</v>
      </c>
      <c r="D16" s="18" t="s">
        <v>360</v>
      </c>
      <c r="E16" s="18"/>
      <c r="F16" s="19" t="s">
        <v>291</v>
      </c>
      <c r="G16" s="20">
        <v>95</v>
      </c>
      <c r="H16" s="20">
        <v>95</v>
      </c>
      <c r="I16" s="20">
        <v>96</v>
      </c>
      <c r="J16" s="19" t="s">
        <v>290</v>
      </c>
      <c r="K16" s="20">
        <v>20</v>
      </c>
      <c r="L16" s="20"/>
      <c r="M16" s="20">
        <v>20</v>
      </c>
      <c r="N16" s="20"/>
      <c r="O16" s="17" t="s">
        <v>351</v>
      </c>
      <c r="P16" s="17"/>
      <c r="Q16" s="26"/>
    </row>
    <row r="17" spans="2:17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5"/>
      <c r="M17" s="21"/>
      <c r="N17" s="5"/>
      <c r="O17" s="21"/>
      <c r="P17" s="5"/>
      <c r="Q17" s="27"/>
    </row>
  </sheetData>
  <mergeCells count="47">
    <mergeCell ref="C4:D4"/>
    <mergeCell ref="F4:I4"/>
    <mergeCell ref="J4:K4"/>
    <mergeCell ref="L4:P4"/>
    <mergeCell ref="C5:D5"/>
    <mergeCell ref="F5:I5"/>
    <mergeCell ref="J5:K5"/>
    <mergeCell ref="L5:O5"/>
    <mergeCell ref="C6:D6"/>
    <mergeCell ref="F6:I6"/>
    <mergeCell ref="J6:M6"/>
    <mergeCell ref="N6:O6"/>
    <mergeCell ref="J7:M7"/>
    <mergeCell ref="N7:O7"/>
    <mergeCell ref="J8:M8"/>
    <mergeCell ref="N8:O8"/>
    <mergeCell ref="J9:M9"/>
    <mergeCell ref="N9:O9"/>
    <mergeCell ref="J10:M10"/>
    <mergeCell ref="N10:O10"/>
    <mergeCell ref="D11:E11"/>
    <mergeCell ref="K11:L11"/>
    <mergeCell ref="M11:N11"/>
    <mergeCell ref="O11:P11"/>
    <mergeCell ref="D12:E12"/>
    <mergeCell ref="K12:L12"/>
    <mergeCell ref="M12:N12"/>
    <mergeCell ref="O12:P12"/>
    <mergeCell ref="D13:E13"/>
    <mergeCell ref="K13:L13"/>
    <mergeCell ref="M13:N13"/>
    <mergeCell ref="O13:P13"/>
    <mergeCell ref="D14:E14"/>
    <mergeCell ref="K14:L14"/>
    <mergeCell ref="M14:N14"/>
    <mergeCell ref="O14:P14"/>
    <mergeCell ref="D15:E15"/>
    <mergeCell ref="K15:L15"/>
    <mergeCell ref="M15:N15"/>
    <mergeCell ref="O15:P15"/>
    <mergeCell ref="D16:E16"/>
    <mergeCell ref="K16:L16"/>
    <mergeCell ref="M16:N16"/>
    <mergeCell ref="O16:P16"/>
    <mergeCell ref="B7:B10"/>
    <mergeCell ref="B2:P3"/>
    <mergeCell ref="C7:I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21" sqref="C21"/>
    </sheetView>
  </sheetViews>
  <sheetFormatPr defaultColWidth="10" defaultRowHeight="14.4" outlineLevelCol="7"/>
  <cols>
    <col min="1" max="1" width="0.25" customWidth="1"/>
    <col min="2" max="2" width="23.6296296296296" customWidth="1"/>
    <col min="3" max="3" width="17.25" customWidth="1"/>
    <col min="4" max="4" width="25.75" customWidth="1"/>
    <col min="5" max="5" width="17.1296296296296" customWidth="1"/>
    <col min="6" max="6" width="16.25" customWidth="1"/>
    <col min="7" max="7" width="15.6296296296296" customWidth="1"/>
    <col min="8" max="8" width="16.3796296296296" customWidth="1"/>
    <col min="9" max="11" width="9.75" customWidth="1"/>
  </cols>
  <sheetData>
    <row r="1" ht="16.35" customHeight="1" spans="1:2">
      <c r="A1" s="2"/>
      <c r="B1" s="28" t="s">
        <v>5</v>
      </c>
    </row>
    <row r="2" ht="40.5" customHeight="1" spans="2:8">
      <c r="B2" s="59" t="s">
        <v>6</v>
      </c>
      <c r="C2" s="59"/>
      <c r="D2" s="59"/>
      <c r="E2" s="59"/>
      <c r="F2" s="59"/>
      <c r="G2" s="59"/>
      <c r="H2" s="59"/>
    </row>
    <row r="3" ht="23.25" customHeight="1" spans="8:8">
      <c r="H3" s="78" t="s">
        <v>7</v>
      </c>
    </row>
    <row r="4" ht="43.15" customHeight="1" spans="2:8">
      <c r="B4" s="61" t="s">
        <v>8</v>
      </c>
      <c r="C4" s="61"/>
      <c r="D4" s="61" t="s">
        <v>9</v>
      </c>
      <c r="E4" s="61"/>
      <c r="F4" s="61"/>
      <c r="G4" s="61"/>
      <c r="H4" s="61"/>
    </row>
    <row r="5" ht="43.15" customHeight="1" spans="2:8">
      <c r="B5" s="79" t="s">
        <v>10</v>
      </c>
      <c r="C5" s="79" t="s">
        <v>11</v>
      </c>
      <c r="D5" s="79" t="s">
        <v>10</v>
      </c>
      <c r="E5" s="79" t="s">
        <v>12</v>
      </c>
      <c r="F5" s="61" t="s">
        <v>13</v>
      </c>
      <c r="G5" s="61" t="s">
        <v>14</v>
      </c>
      <c r="H5" s="61" t="s">
        <v>15</v>
      </c>
    </row>
    <row r="6" ht="24.2" customHeight="1" spans="2:8">
      <c r="B6" s="80" t="s">
        <v>16</v>
      </c>
      <c r="C6" s="98">
        <v>1365.42</v>
      </c>
      <c r="D6" s="80" t="s">
        <v>17</v>
      </c>
      <c r="E6" s="98">
        <f>SUM(E7:E14)</f>
        <v>1392.42</v>
      </c>
      <c r="F6" s="98">
        <f>SUM(F7:F14)</f>
        <v>1392.42</v>
      </c>
      <c r="G6" s="98"/>
      <c r="H6" s="98"/>
    </row>
    <row r="7" ht="23.25" customHeight="1" spans="2:8">
      <c r="B7" s="83" t="s">
        <v>18</v>
      </c>
      <c r="C7" s="81">
        <v>1365.42</v>
      </c>
      <c r="D7" s="83" t="s">
        <v>19</v>
      </c>
      <c r="E7" s="81">
        <v>581.09</v>
      </c>
      <c r="F7" s="81">
        <v>581.09</v>
      </c>
      <c r="G7" s="81"/>
      <c r="H7" s="81"/>
    </row>
    <row r="8" ht="23.25" customHeight="1" spans="2:8">
      <c r="B8" s="83" t="s">
        <v>20</v>
      </c>
      <c r="C8" s="81"/>
      <c r="D8" s="83" t="s">
        <v>21</v>
      </c>
      <c r="E8" s="81">
        <v>30.48</v>
      </c>
      <c r="F8" s="81">
        <v>30.48</v>
      </c>
      <c r="G8" s="81"/>
      <c r="H8" s="81"/>
    </row>
    <row r="9" ht="23.25" customHeight="1" spans="2:8">
      <c r="B9" s="83" t="s">
        <v>22</v>
      </c>
      <c r="C9" s="81"/>
      <c r="D9" s="83" t="s">
        <v>23</v>
      </c>
      <c r="E9" s="81">
        <v>185.57</v>
      </c>
      <c r="F9" s="81">
        <v>185.57</v>
      </c>
      <c r="G9" s="81"/>
      <c r="H9" s="81"/>
    </row>
    <row r="10" ht="23.25" customHeight="1" spans="2:8">
      <c r="B10" s="83"/>
      <c r="C10" s="81"/>
      <c r="D10" s="83" t="s">
        <v>24</v>
      </c>
      <c r="E10" s="81">
        <v>33.44</v>
      </c>
      <c r="F10" s="81">
        <v>33.44</v>
      </c>
      <c r="G10" s="81"/>
      <c r="H10" s="81"/>
    </row>
    <row r="11" ht="23.25" customHeight="1" spans="2:8">
      <c r="B11" s="83"/>
      <c r="C11" s="81"/>
      <c r="D11" s="83" t="s">
        <v>25</v>
      </c>
      <c r="E11" s="81">
        <v>38</v>
      </c>
      <c r="F11" s="81">
        <v>38</v>
      </c>
      <c r="G11" s="81"/>
      <c r="H11" s="81"/>
    </row>
    <row r="12" ht="23.25" customHeight="1" spans="2:8">
      <c r="B12" s="83"/>
      <c r="C12" s="81"/>
      <c r="D12" s="83" t="s">
        <v>26</v>
      </c>
      <c r="E12" s="81">
        <v>413.73</v>
      </c>
      <c r="F12" s="81">
        <v>413.73</v>
      </c>
      <c r="G12" s="81"/>
      <c r="H12" s="81"/>
    </row>
    <row r="13" ht="23.25" customHeight="1" spans="2:8">
      <c r="B13" s="83"/>
      <c r="C13" s="81"/>
      <c r="D13" s="83" t="s">
        <v>27</v>
      </c>
      <c r="E13" s="81">
        <v>56.27</v>
      </c>
      <c r="F13" s="81">
        <v>56.27</v>
      </c>
      <c r="G13" s="81"/>
      <c r="H13" s="81"/>
    </row>
    <row r="14" ht="23.25" customHeight="1" spans="2:8">
      <c r="B14" s="83"/>
      <c r="C14" s="81"/>
      <c r="D14" s="83" t="s">
        <v>28</v>
      </c>
      <c r="E14" s="81">
        <v>53.84</v>
      </c>
      <c r="F14" s="81">
        <v>53.84</v>
      </c>
      <c r="G14" s="81"/>
      <c r="H14" s="81"/>
    </row>
    <row r="15" ht="16.35" customHeight="1" spans="2:8">
      <c r="B15" s="99"/>
      <c r="C15" s="100"/>
      <c r="D15" s="99"/>
      <c r="E15" s="100"/>
      <c r="F15" s="100"/>
      <c r="G15" s="100"/>
      <c r="H15" s="100"/>
    </row>
    <row r="16" ht="22.35" customHeight="1" spans="2:8">
      <c r="B16" s="35" t="s">
        <v>29</v>
      </c>
      <c r="C16" s="100"/>
      <c r="D16" s="35" t="s">
        <v>30</v>
      </c>
      <c r="E16" s="100"/>
      <c r="F16" s="100"/>
      <c r="G16" s="100"/>
      <c r="H16" s="100"/>
    </row>
    <row r="17" ht="21.6" customHeight="1" spans="2:8">
      <c r="B17" s="101" t="s">
        <v>31</v>
      </c>
      <c r="C17" s="100">
        <v>27</v>
      </c>
      <c r="D17" s="99"/>
      <c r="E17" s="100"/>
      <c r="F17" s="100"/>
      <c r="G17" s="100"/>
      <c r="H17" s="100"/>
    </row>
    <row r="18" ht="20.65" customHeight="1" spans="2:8">
      <c r="B18" s="101" t="s">
        <v>32</v>
      </c>
      <c r="C18" s="100"/>
      <c r="D18" s="99"/>
      <c r="E18" s="100"/>
      <c r="F18" s="100"/>
      <c r="G18" s="100"/>
      <c r="H18" s="100"/>
    </row>
    <row r="19" ht="20.65" customHeight="1" spans="2:8">
      <c r="B19" s="101" t="s">
        <v>33</v>
      </c>
      <c r="C19" s="100"/>
      <c r="D19" s="99"/>
      <c r="E19" s="100"/>
      <c r="F19" s="100"/>
      <c r="G19" s="100"/>
      <c r="H19" s="100"/>
    </row>
    <row r="20" ht="16.35" customHeight="1" spans="2:8">
      <c r="B20" s="99"/>
      <c r="C20" s="100"/>
      <c r="D20" s="99"/>
      <c r="E20" s="100"/>
      <c r="F20" s="100"/>
      <c r="G20" s="100"/>
      <c r="H20" s="100"/>
    </row>
    <row r="21" ht="24.2" customHeight="1" spans="2:8">
      <c r="B21" s="80" t="s">
        <v>34</v>
      </c>
      <c r="C21" s="98">
        <v>1392.42</v>
      </c>
      <c r="D21" s="80" t="s">
        <v>35</v>
      </c>
      <c r="E21" s="98">
        <v>1392.42</v>
      </c>
      <c r="F21" s="98">
        <v>1392.42</v>
      </c>
      <c r="G21" s="98"/>
      <c r="H21" s="9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workbookViewId="0">
      <selection activeCell="D9" sqref="D9:F73"/>
    </sheetView>
  </sheetViews>
  <sheetFormatPr defaultColWidth="10" defaultRowHeight="14.4" outlineLevelCol="5"/>
  <cols>
    <col min="1" max="1" width="0.12962962962963" customWidth="1"/>
    <col min="2" max="2" width="9.75" customWidth="1"/>
    <col min="3" max="3" width="40.75" customWidth="1"/>
    <col min="4" max="4" width="12.75" customWidth="1"/>
    <col min="5" max="5" width="13.1296296296296" customWidth="1"/>
    <col min="6" max="6" width="13.3796296296296" customWidth="1"/>
  </cols>
  <sheetData>
    <row r="1" ht="16.35" customHeight="1" spans="1:6">
      <c r="A1" s="2"/>
      <c r="B1" s="28" t="s">
        <v>36</v>
      </c>
      <c r="C1" s="2"/>
      <c r="D1" s="2"/>
      <c r="E1" s="2"/>
      <c r="F1" s="2"/>
    </row>
    <row r="2" ht="16.35" customHeight="1" spans="2:6">
      <c r="B2" s="88" t="s">
        <v>37</v>
      </c>
      <c r="C2" s="88"/>
      <c r="D2" s="88"/>
      <c r="E2" s="88"/>
      <c r="F2" s="88"/>
    </row>
    <row r="3" ht="16.35" customHeight="1" spans="2:6">
      <c r="B3" s="88"/>
      <c r="C3" s="88"/>
      <c r="D3" s="88"/>
      <c r="E3" s="88"/>
      <c r="F3" s="88"/>
    </row>
    <row r="4" ht="16.35" customHeight="1" spans="2:6">
      <c r="B4" s="2"/>
      <c r="C4" s="2"/>
      <c r="D4" s="2"/>
      <c r="E4" s="2"/>
      <c r="F4" s="2"/>
    </row>
    <row r="5" ht="20.65" customHeight="1" spans="2:6">
      <c r="B5" s="2"/>
      <c r="C5" s="2"/>
      <c r="D5" s="2"/>
      <c r="E5" s="2"/>
      <c r="F5" s="58" t="s">
        <v>7</v>
      </c>
    </row>
    <row r="6" ht="34.5" customHeight="1" spans="2:6">
      <c r="B6" s="89" t="s">
        <v>38</v>
      </c>
      <c r="C6" s="89"/>
      <c r="D6" s="89" t="s">
        <v>39</v>
      </c>
      <c r="E6" s="89"/>
      <c r="F6" s="89"/>
    </row>
    <row r="7" ht="29.25" customHeight="1" spans="2:6">
      <c r="B7" s="89" t="s">
        <v>40</v>
      </c>
      <c r="C7" s="89" t="s">
        <v>41</v>
      </c>
      <c r="D7" s="89" t="s">
        <v>42</v>
      </c>
      <c r="E7" s="89" t="s">
        <v>43</v>
      </c>
      <c r="F7" s="89" t="s">
        <v>44</v>
      </c>
    </row>
    <row r="8" ht="22.35" customHeight="1" spans="2:6">
      <c r="B8" s="55" t="s">
        <v>12</v>
      </c>
      <c r="C8" s="55"/>
      <c r="D8" s="96">
        <v>1392.42</v>
      </c>
      <c r="E8" s="96">
        <v>1055.26</v>
      </c>
      <c r="F8" s="96">
        <v>337.16</v>
      </c>
    </row>
    <row r="9" ht="19.9" customHeight="1" spans="2:6">
      <c r="B9" s="39" t="s">
        <v>45</v>
      </c>
      <c r="C9" s="63" t="s">
        <v>19</v>
      </c>
      <c r="D9" s="64">
        <v>581.09</v>
      </c>
      <c r="E9" s="64">
        <v>541.98</v>
      </c>
      <c r="F9" s="64">
        <v>39.12</v>
      </c>
    </row>
    <row r="10" ht="17.25" customHeight="1" spans="2:6">
      <c r="B10" s="65" t="s">
        <v>46</v>
      </c>
      <c r="C10" s="38" t="s">
        <v>47</v>
      </c>
      <c r="D10" s="64">
        <f>E10+F10</f>
        <v>25.56</v>
      </c>
      <c r="E10" s="64">
        <v>22.56</v>
      </c>
      <c r="F10" s="64">
        <v>3</v>
      </c>
    </row>
    <row r="11" ht="18.95" customHeight="1" spans="2:6">
      <c r="B11" s="65" t="s">
        <v>48</v>
      </c>
      <c r="C11" s="38" t="s">
        <v>49</v>
      </c>
      <c r="D11" s="64">
        <f t="shared" ref="D11:D23" si="0">E11+F11</f>
        <v>22.56</v>
      </c>
      <c r="E11" s="64">
        <v>22.56</v>
      </c>
      <c r="F11" s="64"/>
    </row>
    <row r="12" ht="18.95" customHeight="1" spans="2:6">
      <c r="B12" s="65" t="s">
        <v>50</v>
      </c>
      <c r="C12" s="38" t="s">
        <v>51</v>
      </c>
      <c r="D12" s="64">
        <f t="shared" si="0"/>
        <v>3</v>
      </c>
      <c r="E12" s="64"/>
      <c r="F12" s="64">
        <v>3</v>
      </c>
    </row>
    <row r="13" ht="17.25" customHeight="1" spans="2:6">
      <c r="B13" s="65" t="s">
        <v>52</v>
      </c>
      <c r="C13" s="38" t="s">
        <v>53</v>
      </c>
      <c r="D13" s="64">
        <f t="shared" si="0"/>
        <v>370.92</v>
      </c>
      <c r="E13" s="64">
        <v>370.42</v>
      </c>
      <c r="F13" s="64">
        <v>0.5</v>
      </c>
    </row>
    <row r="14" ht="18.95" customHeight="1" spans="2:6">
      <c r="B14" s="65" t="s">
        <v>54</v>
      </c>
      <c r="C14" s="38" t="s">
        <v>49</v>
      </c>
      <c r="D14" s="64">
        <f t="shared" si="0"/>
        <v>339.59</v>
      </c>
      <c r="E14" s="64">
        <v>339.09</v>
      </c>
      <c r="F14" s="64">
        <v>0.5</v>
      </c>
    </row>
    <row r="15" ht="18.95" customHeight="1" spans="2:6">
      <c r="B15" s="65" t="s">
        <v>55</v>
      </c>
      <c r="C15" s="38" t="s">
        <v>56</v>
      </c>
      <c r="D15" s="64">
        <f t="shared" si="0"/>
        <v>31.33</v>
      </c>
      <c r="E15" s="64">
        <v>31.33</v>
      </c>
      <c r="F15" s="64"/>
    </row>
    <row r="16" ht="17.25" customHeight="1" spans="2:6">
      <c r="B16" s="65" t="s">
        <v>57</v>
      </c>
      <c r="C16" s="38" t="s">
        <v>58</v>
      </c>
      <c r="D16" s="64">
        <f t="shared" si="0"/>
        <v>17.46</v>
      </c>
      <c r="E16" s="64">
        <v>17.46</v>
      </c>
      <c r="F16" s="64"/>
    </row>
    <row r="17" ht="18.95" customHeight="1" spans="2:6">
      <c r="B17" s="65" t="s">
        <v>59</v>
      </c>
      <c r="C17" s="38" t="s">
        <v>49</v>
      </c>
      <c r="D17" s="64">
        <f t="shared" si="0"/>
        <v>17.46</v>
      </c>
      <c r="E17" s="64">
        <v>17.46</v>
      </c>
      <c r="F17" s="64"/>
    </row>
    <row r="18" ht="17.25" customHeight="1" spans="2:6">
      <c r="B18" s="65" t="s">
        <v>60</v>
      </c>
      <c r="C18" s="38" t="s">
        <v>61</v>
      </c>
      <c r="D18" s="64">
        <f t="shared" si="0"/>
        <v>131.54</v>
      </c>
      <c r="E18" s="64">
        <v>131.54</v>
      </c>
      <c r="F18" s="64"/>
    </row>
    <row r="19" ht="18.95" customHeight="1" spans="2:6">
      <c r="B19" s="65" t="s">
        <v>62</v>
      </c>
      <c r="C19" s="38" t="s">
        <v>49</v>
      </c>
      <c r="D19" s="64">
        <f t="shared" si="0"/>
        <v>131.54</v>
      </c>
      <c r="E19" s="64">
        <v>131.54</v>
      </c>
      <c r="F19" s="64"/>
    </row>
    <row r="20" ht="17.25" customHeight="1" spans="2:6">
      <c r="B20" s="65" t="s">
        <v>63</v>
      </c>
      <c r="C20" s="38" t="s">
        <v>64</v>
      </c>
      <c r="D20" s="64">
        <f t="shared" ref="D20:D27" si="1">E20+F20</f>
        <v>2</v>
      </c>
      <c r="E20" s="64"/>
      <c r="F20" s="64">
        <v>2</v>
      </c>
    </row>
    <row r="21" ht="18.95" customHeight="1" spans="2:6">
      <c r="B21" s="65" t="s">
        <v>65</v>
      </c>
      <c r="C21" s="38" t="s">
        <v>66</v>
      </c>
      <c r="D21" s="64">
        <f t="shared" si="1"/>
        <v>2</v>
      </c>
      <c r="E21" s="64"/>
      <c r="F21" s="64">
        <v>2</v>
      </c>
    </row>
    <row r="22" ht="17.25" customHeight="1" spans="2:6">
      <c r="B22" s="65" t="s">
        <v>67</v>
      </c>
      <c r="C22" s="38" t="s">
        <v>68</v>
      </c>
      <c r="D22" s="64">
        <f t="shared" si="1"/>
        <v>33.62</v>
      </c>
      <c r="E22" s="64">
        <v>33.62</v>
      </c>
      <c r="F22" s="64"/>
    </row>
    <row r="23" ht="18.95" customHeight="1" spans="2:6">
      <c r="B23" s="65" t="s">
        <v>69</v>
      </c>
      <c r="C23" s="38" t="s">
        <v>70</v>
      </c>
      <c r="D23" s="64">
        <f t="shared" si="1"/>
        <v>33.62</v>
      </c>
      <c r="E23" s="64">
        <v>33.62</v>
      </c>
      <c r="F23" s="64"/>
    </row>
    <row r="24" ht="19.9" customHeight="1" spans="2:6">
      <c r="B24" s="39" t="s">
        <v>71</v>
      </c>
      <c r="C24" s="63" t="s">
        <v>21</v>
      </c>
      <c r="D24" s="64">
        <f t="shared" si="1"/>
        <v>30.48</v>
      </c>
      <c r="E24" s="64">
        <v>30.48</v>
      </c>
      <c r="F24" s="64"/>
    </row>
    <row r="25" ht="17.25" customHeight="1" spans="2:6">
      <c r="B25" s="65" t="s">
        <v>72</v>
      </c>
      <c r="C25" s="38" t="s">
        <v>73</v>
      </c>
      <c r="D25" s="64">
        <f t="shared" si="1"/>
        <v>30.48</v>
      </c>
      <c r="E25" s="64">
        <v>30.48</v>
      </c>
      <c r="F25" s="64"/>
    </row>
    <row r="26" ht="18.95" customHeight="1" spans="2:6">
      <c r="B26" s="65" t="s">
        <v>74</v>
      </c>
      <c r="C26" s="38" t="s">
        <v>75</v>
      </c>
      <c r="D26" s="64">
        <f t="shared" si="1"/>
        <v>30.48</v>
      </c>
      <c r="E26" s="64">
        <v>30.48</v>
      </c>
      <c r="F26" s="64"/>
    </row>
    <row r="27" ht="19.9" customHeight="1" spans="2:6">
      <c r="B27" s="39" t="s">
        <v>76</v>
      </c>
      <c r="C27" s="63" t="s">
        <v>23</v>
      </c>
      <c r="D27" s="64">
        <f t="shared" si="1"/>
        <v>185.57</v>
      </c>
      <c r="E27" s="64">
        <v>185.57</v>
      </c>
      <c r="F27" s="64"/>
    </row>
    <row r="28" ht="17.25" customHeight="1" spans="2:6">
      <c r="B28" s="65" t="s">
        <v>77</v>
      </c>
      <c r="C28" s="38" t="s">
        <v>78</v>
      </c>
      <c r="D28" s="64">
        <f t="shared" ref="D28:D69" si="2">E28+F28</f>
        <v>32.02</v>
      </c>
      <c r="E28" s="64">
        <v>32.02</v>
      </c>
      <c r="F28" s="64"/>
    </row>
    <row r="29" ht="18.95" customHeight="1" spans="2:6">
      <c r="B29" s="65" t="s">
        <v>79</v>
      </c>
      <c r="C29" s="38" t="s">
        <v>80</v>
      </c>
      <c r="D29" s="64">
        <f t="shared" si="2"/>
        <v>32.02</v>
      </c>
      <c r="E29" s="64">
        <v>32.02</v>
      </c>
      <c r="F29" s="64"/>
    </row>
    <row r="30" ht="17.25" customHeight="1" spans="2:6">
      <c r="B30" s="65" t="s">
        <v>81</v>
      </c>
      <c r="C30" s="38" t="s">
        <v>82</v>
      </c>
      <c r="D30" s="64">
        <f t="shared" si="2"/>
        <v>122.89</v>
      </c>
      <c r="E30" s="64">
        <v>122.89</v>
      </c>
      <c r="F30" s="64"/>
    </row>
    <row r="31" ht="18.95" customHeight="1" spans="2:6">
      <c r="B31" s="65" t="s">
        <v>83</v>
      </c>
      <c r="C31" s="38" t="s">
        <v>84</v>
      </c>
      <c r="D31" s="64">
        <f t="shared" si="2"/>
        <v>25.63</v>
      </c>
      <c r="E31" s="64">
        <v>25.63</v>
      </c>
      <c r="F31" s="64"/>
    </row>
    <row r="32" ht="18.95" customHeight="1" spans="2:6">
      <c r="B32" s="65" t="s">
        <v>85</v>
      </c>
      <c r="C32" s="38" t="s">
        <v>86</v>
      </c>
      <c r="D32" s="64">
        <f t="shared" si="2"/>
        <v>9.32</v>
      </c>
      <c r="E32" s="64">
        <v>9.32</v>
      </c>
      <c r="F32" s="64"/>
    </row>
    <row r="33" ht="18.95" customHeight="1" spans="2:6">
      <c r="B33" s="65" t="s">
        <v>87</v>
      </c>
      <c r="C33" s="38" t="s">
        <v>88</v>
      </c>
      <c r="D33" s="64">
        <f t="shared" si="2"/>
        <v>58.63</v>
      </c>
      <c r="E33" s="64">
        <v>58.63</v>
      </c>
      <c r="F33" s="64"/>
    </row>
    <row r="34" ht="18.95" customHeight="1" spans="2:6">
      <c r="B34" s="65" t="s">
        <v>89</v>
      </c>
      <c r="C34" s="38" t="s">
        <v>90</v>
      </c>
      <c r="D34" s="64">
        <f t="shared" si="2"/>
        <v>29.31</v>
      </c>
      <c r="E34" s="64">
        <v>29.31</v>
      </c>
      <c r="F34" s="64"/>
    </row>
    <row r="35" ht="17.25" customHeight="1" spans="2:6">
      <c r="B35" s="65" t="s">
        <v>91</v>
      </c>
      <c r="C35" s="38" t="s">
        <v>92</v>
      </c>
      <c r="D35" s="64">
        <f t="shared" si="2"/>
        <v>0</v>
      </c>
      <c r="E35" s="64"/>
      <c r="F35" s="64"/>
    </row>
    <row r="36" ht="18.95" customHeight="1" spans="2:6">
      <c r="B36" s="65" t="s">
        <v>93</v>
      </c>
      <c r="C36" s="38" t="s">
        <v>94</v>
      </c>
      <c r="D36" s="64">
        <f t="shared" si="2"/>
        <v>0</v>
      </c>
      <c r="E36" s="64"/>
      <c r="F36" s="64"/>
    </row>
    <row r="37" ht="17.25" customHeight="1" spans="2:6">
      <c r="B37" s="65" t="s">
        <v>95</v>
      </c>
      <c r="C37" s="38" t="s">
        <v>96</v>
      </c>
      <c r="D37" s="64">
        <f t="shared" si="2"/>
        <v>0</v>
      </c>
      <c r="E37" s="64"/>
      <c r="F37" s="64"/>
    </row>
    <row r="38" ht="18.95" customHeight="1" spans="2:6">
      <c r="B38" s="65" t="s">
        <v>97</v>
      </c>
      <c r="C38" s="38" t="s">
        <v>98</v>
      </c>
      <c r="D38" s="64">
        <f t="shared" si="2"/>
        <v>0</v>
      </c>
      <c r="E38" s="64"/>
      <c r="F38" s="64"/>
    </row>
    <row r="39" ht="18.95" customHeight="1" spans="2:6">
      <c r="B39" s="65" t="s">
        <v>99</v>
      </c>
      <c r="C39" s="38" t="s">
        <v>100</v>
      </c>
      <c r="D39" s="64">
        <f t="shared" si="2"/>
        <v>0</v>
      </c>
      <c r="E39" s="64"/>
      <c r="F39" s="64"/>
    </row>
    <row r="40" ht="17.25" customHeight="1" spans="2:6">
      <c r="B40" s="65" t="s">
        <v>101</v>
      </c>
      <c r="C40" s="38" t="s">
        <v>102</v>
      </c>
      <c r="D40" s="64">
        <f t="shared" si="2"/>
        <v>0</v>
      </c>
      <c r="E40" s="64"/>
      <c r="F40" s="64"/>
    </row>
    <row r="41" ht="18.95" customHeight="1" spans="2:6">
      <c r="B41" s="65" t="s">
        <v>103</v>
      </c>
      <c r="C41" s="38" t="s">
        <v>104</v>
      </c>
      <c r="D41" s="64">
        <f t="shared" si="2"/>
        <v>0</v>
      </c>
      <c r="E41" s="64"/>
      <c r="F41" s="64"/>
    </row>
    <row r="42" ht="17.25" customHeight="1" spans="2:6">
      <c r="B42" s="65" t="s">
        <v>105</v>
      </c>
      <c r="C42" s="38" t="s">
        <v>106</v>
      </c>
      <c r="D42" s="64">
        <f t="shared" si="2"/>
        <v>30.64</v>
      </c>
      <c r="E42" s="64">
        <v>30.64</v>
      </c>
      <c r="F42" s="64"/>
    </row>
    <row r="43" ht="18.95" customHeight="1" spans="2:6">
      <c r="B43" s="65" t="s">
        <v>107</v>
      </c>
      <c r="C43" s="38" t="s">
        <v>56</v>
      </c>
      <c r="D43" s="64">
        <f t="shared" si="2"/>
        <v>30.64</v>
      </c>
      <c r="E43" s="64">
        <v>30.64</v>
      </c>
      <c r="F43" s="64"/>
    </row>
    <row r="44" ht="19.9" customHeight="1" spans="2:6">
      <c r="B44" s="39" t="s">
        <v>108</v>
      </c>
      <c r="C44" s="63" t="s">
        <v>24</v>
      </c>
      <c r="D44" s="64">
        <f t="shared" si="2"/>
        <v>33.44</v>
      </c>
      <c r="E44" s="64">
        <v>33.44</v>
      </c>
      <c r="F44" s="64"/>
    </row>
    <row r="45" ht="17.25" customHeight="1" spans="2:6">
      <c r="B45" s="65" t="s">
        <v>109</v>
      </c>
      <c r="C45" s="38" t="s">
        <v>110</v>
      </c>
      <c r="D45" s="64">
        <f t="shared" si="2"/>
        <v>32.94</v>
      </c>
      <c r="E45" s="64">
        <v>32.94</v>
      </c>
      <c r="F45" s="64"/>
    </row>
    <row r="46" ht="18.95" customHeight="1" spans="2:6">
      <c r="B46" s="65" t="s">
        <v>111</v>
      </c>
      <c r="C46" s="38" t="s">
        <v>112</v>
      </c>
      <c r="D46" s="64">
        <f t="shared" si="2"/>
        <v>14.47</v>
      </c>
      <c r="E46" s="64">
        <v>14.47</v>
      </c>
      <c r="F46" s="64"/>
    </row>
    <row r="47" ht="18.95" customHeight="1" spans="2:6">
      <c r="B47" s="65" t="s">
        <v>113</v>
      </c>
      <c r="C47" s="38" t="s">
        <v>114</v>
      </c>
      <c r="D47" s="64">
        <f t="shared" si="2"/>
        <v>12.91</v>
      </c>
      <c r="E47" s="64">
        <v>12.91</v>
      </c>
      <c r="F47" s="64"/>
    </row>
    <row r="48" ht="18.95" customHeight="1" spans="2:6">
      <c r="B48" s="65" t="s">
        <v>115</v>
      </c>
      <c r="C48" s="38" t="s">
        <v>116</v>
      </c>
      <c r="D48" s="64">
        <f t="shared" si="2"/>
        <v>5.56</v>
      </c>
      <c r="E48" s="64">
        <v>5.56</v>
      </c>
      <c r="F48" s="64"/>
    </row>
    <row r="49" ht="18.95" customHeight="1" spans="2:6">
      <c r="B49" s="65">
        <v>21015</v>
      </c>
      <c r="C49" s="38" t="s">
        <v>117</v>
      </c>
      <c r="D49" s="64">
        <v>0.5</v>
      </c>
      <c r="E49" s="64">
        <v>0.5</v>
      </c>
      <c r="F49" s="64"/>
    </row>
    <row r="50" ht="18.95" customHeight="1" spans="2:6">
      <c r="B50" s="65">
        <v>2101501</v>
      </c>
      <c r="C50" s="38" t="s">
        <v>118</v>
      </c>
      <c r="D50" s="64">
        <v>0.5</v>
      </c>
      <c r="E50" s="64">
        <v>0.5</v>
      </c>
      <c r="F50" s="64"/>
    </row>
    <row r="51" ht="19.9" customHeight="1" spans="2:6">
      <c r="B51" s="39" t="s">
        <v>119</v>
      </c>
      <c r="C51" s="63" t="s">
        <v>25</v>
      </c>
      <c r="D51" s="64">
        <f t="shared" ref="D51:D73" si="3">E51+F51</f>
        <v>38</v>
      </c>
      <c r="E51" s="64"/>
      <c r="F51" s="64">
        <v>38</v>
      </c>
    </row>
    <row r="52" ht="17.25" customHeight="1" spans="2:6">
      <c r="B52" s="65" t="s">
        <v>120</v>
      </c>
      <c r="C52" s="38" t="s">
        <v>121</v>
      </c>
      <c r="D52" s="64">
        <f t="shared" si="3"/>
        <v>0</v>
      </c>
      <c r="E52" s="64"/>
      <c r="F52" s="64"/>
    </row>
    <row r="53" ht="18.95" customHeight="1" spans="2:6">
      <c r="B53" s="65" t="s">
        <v>122</v>
      </c>
      <c r="C53" s="38" t="s">
        <v>123</v>
      </c>
      <c r="D53" s="64">
        <f t="shared" si="3"/>
        <v>0</v>
      </c>
      <c r="E53" s="64"/>
      <c r="F53" s="64"/>
    </row>
    <row r="54" ht="17.25" customHeight="1" spans="2:6">
      <c r="B54" s="65" t="s">
        <v>124</v>
      </c>
      <c r="C54" s="38" t="s">
        <v>125</v>
      </c>
      <c r="D54" s="64">
        <f t="shared" si="3"/>
        <v>38</v>
      </c>
      <c r="E54" s="64"/>
      <c r="F54" s="64">
        <v>38</v>
      </c>
    </row>
    <row r="55" ht="18.95" customHeight="1" spans="2:6">
      <c r="B55" s="65" t="s">
        <v>126</v>
      </c>
      <c r="C55" s="38" t="s">
        <v>127</v>
      </c>
      <c r="D55" s="64">
        <f t="shared" si="3"/>
        <v>38</v>
      </c>
      <c r="E55" s="64"/>
      <c r="F55" s="64">
        <v>38</v>
      </c>
    </row>
    <row r="56" ht="19.9" customHeight="1" spans="2:6">
      <c r="B56" s="39" t="s">
        <v>128</v>
      </c>
      <c r="C56" s="63" t="s">
        <v>26</v>
      </c>
      <c r="D56" s="64">
        <f t="shared" si="3"/>
        <v>413.74</v>
      </c>
      <c r="E56" s="64">
        <v>185.05</v>
      </c>
      <c r="F56" s="64">
        <v>228.69</v>
      </c>
    </row>
    <row r="57" ht="17.25" customHeight="1" spans="2:6">
      <c r="B57" s="65" t="s">
        <v>129</v>
      </c>
      <c r="C57" s="38" t="s">
        <v>130</v>
      </c>
      <c r="D57" s="64">
        <f t="shared" si="3"/>
        <v>128.96</v>
      </c>
      <c r="E57" s="64">
        <v>103.58</v>
      </c>
      <c r="F57" s="64">
        <v>25.38</v>
      </c>
    </row>
    <row r="58" ht="18.95" customHeight="1" spans="2:6">
      <c r="B58" s="65" t="s">
        <v>131</v>
      </c>
      <c r="C58" s="38" t="s">
        <v>56</v>
      </c>
      <c r="D58" s="64">
        <f t="shared" si="3"/>
        <v>90.89</v>
      </c>
      <c r="E58" s="64">
        <v>90.89</v>
      </c>
      <c r="F58" s="64"/>
    </row>
    <row r="59" ht="18.95" customHeight="1" spans="2:6">
      <c r="B59" s="65" t="s">
        <v>132</v>
      </c>
      <c r="C59" s="38" t="s">
        <v>133</v>
      </c>
      <c r="D59" s="64">
        <f t="shared" si="3"/>
        <v>38.07</v>
      </c>
      <c r="E59" s="64">
        <v>12.69</v>
      </c>
      <c r="F59" s="64">
        <v>25.38</v>
      </c>
    </row>
    <row r="60" ht="17.25" customHeight="1" spans="2:6">
      <c r="B60" s="65" t="s">
        <v>134</v>
      </c>
      <c r="C60" s="38" t="s">
        <v>135</v>
      </c>
      <c r="D60" s="64">
        <f t="shared" si="3"/>
        <v>81.47</v>
      </c>
      <c r="E60" s="64">
        <v>81.47</v>
      </c>
      <c r="F60" s="64"/>
    </row>
    <row r="61" ht="18.95" customHeight="1" spans="2:6">
      <c r="B61" s="65" t="s">
        <v>136</v>
      </c>
      <c r="C61" s="38" t="s">
        <v>137</v>
      </c>
      <c r="D61" s="64">
        <f t="shared" si="3"/>
        <v>81.47</v>
      </c>
      <c r="E61" s="64">
        <v>81.47</v>
      </c>
      <c r="F61" s="64"/>
    </row>
    <row r="62" ht="18.95" customHeight="1" spans="2:6">
      <c r="B62" s="38" t="s">
        <v>138</v>
      </c>
      <c r="C62" s="38" t="s">
        <v>139</v>
      </c>
      <c r="D62" s="64">
        <f t="shared" si="3"/>
        <v>27</v>
      </c>
      <c r="E62" s="64"/>
      <c r="F62" s="64">
        <v>27</v>
      </c>
    </row>
    <row r="63" ht="18.95" customHeight="1" spans="2:6">
      <c r="B63" s="38" t="s">
        <v>140</v>
      </c>
      <c r="C63" s="38" t="s">
        <v>141</v>
      </c>
      <c r="D63" s="64">
        <f t="shared" si="3"/>
        <v>27</v>
      </c>
      <c r="E63" s="64"/>
      <c r="F63" s="64">
        <v>27</v>
      </c>
    </row>
    <row r="64" ht="17.25" customHeight="1" spans="2:6">
      <c r="B64" s="65" t="s">
        <v>142</v>
      </c>
      <c r="C64" s="38" t="s">
        <v>143</v>
      </c>
      <c r="D64" s="64">
        <f t="shared" si="3"/>
        <v>176.3</v>
      </c>
      <c r="E64" s="64"/>
      <c r="F64" s="64">
        <v>176.3</v>
      </c>
    </row>
    <row r="65" ht="18.95" customHeight="1" spans="2:6">
      <c r="B65" s="65" t="s">
        <v>144</v>
      </c>
      <c r="C65" s="38" t="s">
        <v>145</v>
      </c>
      <c r="D65" s="64">
        <f t="shared" si="3"/>
        <v>176.3</v>
      </c>
      <c r="E65" s="64"/>
      <c r="F65" s="64">
        <v>176.3</v>
      </c>
    </row>
    <row r="66" ht="19.9" customHeight="1" spans="2:6">
      <c r="B66" s="39" t="s">
        <v>146</v>
      </c>
      <c r="C66" s="63" t="s">
        <v>27</v>
      </c>
      <c r="D66" s="64">
        <f t="shared" si="3"/>
        <v>56.27</v>
      </c>
      <c r="E66" s="64">
        <v>56.27</v>
      </c>
      <c r="F66" s="64"/>
    </row>
    <row r="67" ht="17.25" customHeight="1" spans="2:6">
      <c r="B67" s="65" t="s">
        <v>147</v>
      </c>
      <c r="C67" s="38" t="s">
        <v>148</v>
      </c>
      <c r="D67" s="64">
        <f t="shared" si="3"/>
        <v>56.27</v>
      </c>
      <c r="E67" s="64">
        <v>56.27</v>
      </c>
      <c r="F67" s="64"/>
    </row>
    <row r="68" ht="18.95" customHeight="1" spans="2:6">
      <c r="B68" s="65" t="s">
        <v>149</v>
      </c>
      <c r="C68" s="38" t="s">
        <v>150</v>
      </c>
      <c r="D68" s="64">
        <f t="shared" si="3"/>
        <v>56.27</v>
      </c>
      <c r="E68" s="64">
        <v>56.27</v>
      </c>
      <c r="F68" s="64"/>
    </row>
    <row r="69" ht="19.9" customHeight="1" spans="2:6">
      <c r="B69" s="39" t="s">
        <v>151</v>
      </c>
      <c r="C69" s="63" t="s">
        <v>28</v>
      </c>
      <c r="D69" s="64">
        <f t="shared" si="3"/>
        <v>22.48</v>
      </c>
      <c r="E69" s="64">
        <v>22.48</v>
      </c>
      <c r="F69" s="64"/>
    </row>
    <row r="70" ht="17.25" customHeight="1" spans="2:6">
      <c r="B70" s="65" t="s">
        <v>152</v>
      </c>
      <c r="C70" s="38" t="s">
        <v>153</v>
      </c>
      <c r="D70" s="64">
        <f t="shared" si="3"/>
        <v>22.48</v>
      </c>
      <c r="E70" s="64">
        <v>22.48</v>
      </c>
      <c r="F70" s="64"/>
    </row>
    <row r="71" ht="18.95" customHeight="1" spans="2:6">
      <c r="B71" s="65" t="s">
        <v>154</v>
      </c>
      <c r="C71" s="38" t="s">
        <v>49</v>
      </c>
      <c r="D71" s="64">
        <f t="shared" si="3"/>
        <v>22.48</v>
      </c>
      <c r="E71" s="64">
        <v>22.48</v>
      </c>
      <c r="F71" s="64"/>
    </row>
    <row r="72" ht="17.25" customHeight="1" spans="2:6">
      <c r="B72" s="65" t="s">
        <v>155</v>
      </c>
      <c r="C72" s="38" t="s">
        <v>156</v>
      </c>
      <c r="D72" s="64">
        <f t="shared" si="3"/>
        <v>31.36</v>
      </c>
      <c r="E72" s="64"/>
      <c r="F72" s="64">
        <v>31.36</v>
      </c>
    </row>
    <row r="73" ht="18.95" customHeight="1" spans="2:6">
      <c r="B73" s="65" t="s">
        <v>157</v>
      </c>
      <c r="C73" s="38" t="s">
        <v>158</v>
      </c>
      <c r="D73" s="64">
        <f t="shared" si="3"/>
        <v>31.36</v>
      </c>
      <c r="E73" s="64"/>
      <c r="F73" s="64">
        <v>31.36</v>
      </c>
    </row>
    <row r="74" ht="23.25" customHeight="1" spans="2:6">
      <c r="B74" s="97" t="s">
        <v>159</v>
      </c>
      <c r="C74" s="97"/>
      <c r="E74" s="97"/>
      <c r="F74" s="97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9" sqref="D9"/>
    </sheetView>
  </sheetViews>
  <sheetFormatPr defaultColWidth="10" defaultRowHeight="14.4" outlineLevelCol="5"/>
  <cols>
    <col min="1" max="1" width="0.25" customWidth="1"/>
    <col min="2" max="2" width="12.75" customWidth="1"/>
    <col min="3" max="3" width="36.1296296296296" customWidth="1"/>
    <col min="4" max="4" width="17.1296296296296" customWidth="1"/>
    <col min="5" max="5" width="16.5" customWidth="1"/>
    <col min="6" max="6" width="17.5" customWidth="1"/>
  </cols>
  <sheetData>
    <row r="1" ht="18.2" customHeight="1" spans="1:6">
      <c r="A1" s="2"/>
      <c r="B1" s="91" t="s">
        <v>160</v>
      </c>
      <c r="C1" s="82"/>
      <c r="D1" s="82"/>
      <c r="E1" s="82"/>
      <c r="F1" s="82"/>
    </row>
    <row r="2" ht="16.35" customHeight="1" spans="2:6">
      <c r="B2" s="85" t="s">
        <v>161</v>
      </c>
      <c r="C2" s="85"/>
      <c r="D2" s="85"/>
      <c r="E2" s="85"/>
      <c r="F2" s="85"/>
    </row>
    <row r="3" ht="16.35" customHeight="1" spans="2:6">
      <c r="B3" s="85"/>
      <c r="C3" s="85"/>
      <c r="D3" s="85"/>
      <c r="E3" s="85"/>
      <c r="F3" s="85"/>
    </row>
    <row r="4" ht="16.35" customHeight="1" spans="2:6">
      <c r="B4" s="82"/>
      <c r="C4" s="82"/>
      <c r="D4" s="82"/>
      <c r="E4" s="82"/>
      <c r="F4" s="82"/>
    </row>
    <row r="5" ht="19.9" customHeight="1" spans="2:6">
      <c r="B5" s="82"/>
      <c r="C5" s="82"/>
      <c r="D5" s="82"/>
      <c r="E5" s="82"/>
      <c r="F5" s="58" t="s">
        <v>7</v>
      </c>
    </row>
    <row r="6" ht="36.2" customHeight="1" spans="2:6">
      <c r="B6" s="86" t="s">
        <v>162</v>
      </c>
      <c r="C6" s="86"/>
      <c r="D6" s="86" t="s">
        <v>163</v>
      </c>
      <c r="E6" s="86"/>
      <c r="F6" s="86"/>
    </row>
    <row r="7" ht="27.6" customHeight="1" spans="2:6">
      <c r="B7" s="86" t="s">
        <v>164</v>
      </c>
      <c r="C7" s="86" t="s">
        <v>41</v>
      </c>
      <c r="D7" s="86" t="s">
        <v>42</v>
      </c>
      <c r="E7" s="86" t="s">
        <v>165</v>
      </c>
      <c r="F7" s="86" t="s">
        <v>166</v>
      </c>
    </row>
    <row r="8" ht="19.9" customHeight="1" spans="2:6">
      <c r="B8" s="87" t="s">
        <v>12</v>
      </c>
      <c r="C8" s="87"/>
      <c r="D8" s="92">
        <v>1055.26</v>
      </c>
      <c r="E8" s="92">
        <v>723.47</v>
      </c>
      <c r="F8" s="92">
        <v>331.79</v>
      </c>
    </row>
    <row r="9" ht="19.9" customHeight="1" spans="2:6">
      <c r="B9" s="39" t="s">
        <v>167</v>
      </c>
      <c r="C9" s="93" t="s">
        <v>168</v>
      </c>
      <c r="D9" s="94">
        <v>672.44</v>
      </c>
      <c r="E9" s="94">
        <v>672.44</v>
      </c>
      <c r="F9" s="94"/>
    </row>
    <row r="10" ht="18.95" customHeight="1" spans="2:6">
      <c r="B10" s="65" t="s">
        <v>169</v>
      </c>
      <c r="C10" s="95" t="s">
        <v>170</v>
      </c>
      <c r="D10" s="94">
        <v>140.89</v>
      </c>
      <c r="E10" s="94">
        <v>140.89</v>
      </c>
      <c r="F10" s="94"/>
    </row>
    <row r="11" ht="18.95" customHeight="1" spans="2:6">
      <c r="B11" s="65" t="s">
        <v>171</v>
      </c>
      <c r="C11" s="95" t="s">
        <v>172</v>
      </c>
      <c r="D11" s="94">
        <v>102.31</v>
      </c>
      <c r="E11" s="94">
        <v>102.31</v>
      </c>
      <c r="F11" s="94"/>
    </row>
    <row r="12" ht="18.95" customHeight="1" spans="2:6">
      <c r="B12" s="65" t="s">
        <v>173</v>
      </c>
      <c r="C12" s="95" t="s">
        <v>174</v>
      </c>
      <c r="D12" s="94">
        <v>7.21</v>
      </c>
      <c r="E12" s="94">
        <v>7.21</v>
      </c>
      <c r="F12" s="94"/>
    </row>
    <row r="13" ht="18.95" customHeight="1" spans="2:6">
      <c r="B13" s="65" t="s">
        <v>175</v>
      </c>
      <c r="C13" s="95" t="s">
        <v>176</v>
      </c>
      <c r="D13" s="94">
        <v>48.22</v>
      </c>
      <c r="E13" s="94">
        <v>48.22</v>
      </c>
      <c r="F13" s="94"/>
    </row>
    <row r="14" ht="18.95" customHeight="1" spans="2:6">
      <c r="B14" s="65" t="s">
        <v>177</v>
      </c>
      <c r="C14" s="95" t="s">
        <v>178</v>
      </c>
      <c r="D14" s="94">
        <v>58.63</v>
      </c>
      <c r="E14" s="94">
        <v>58.63</v>
      </c>
      <c r="F14" s="94"/>
    </row>
    <row r="15" ht="18.95" customHeight="1" spans="2:6">
      <c r="B15" s="65" t="s">
        <v>179</v>
      </c>
      <c r="C15" s="95" t="s">
        <v>180</v>
      </c>
      <c r="D15" s="94">
        <v>29.31</v>
      </c>
      <c r="E15" s="94">
        <v>29.31</v>
      </c>
      <c r="F15" s="94"/>
    </row>
    <row r="16" ht="18.95" customHeight="1" spans="2:6">
      <c r="B16" s="65" t="s">
        <v>181</v>
      </c>
      <c r="C16" s="95" t="s">
        <v>182</v>
      </c>
      <c r="D16" s="94">
        <v>24.02</v>
      </c>
      <c r="E16" s="94">
        <v>24.02</v>
      </c>
      <c r="F16" s="94"/>
    </row>
    <row r="17" ht="18.95" customHeight="1" spans="2:6">
      <c r="B17" s="65" t="s">
        <v>183</v>
      </c>
      <c r="C17" s="95" t="s">
        <v>184</v>
      </c>
      <c r="D17" s="94">
        <v>6.79</v>
      </c>
      <c r="E17" s="94">
        <v>6.79</v>
      </c>
      <c r="F17" s="94"/>
    </row>
    <row r="18" ht="18.95" customHeight="1" spans="2:6">
      <c r="B18" s="65" t="s">
        <v>185</v>
      </c>
      <c r="C18" s="95" t="s">
        <v>186</v>
      </c>
      <c r="D18" s="94">
        <v>56.27</v>
      </c>
      <c r="E18" s="94">
        <v>56.27</v>
      </c>
      <c r="F18" s="94"/>
    </row>
    <row r="19" ht="18.95" customHeight="1" spans="2:6">
      <c r="B19" s="65" t="s">
        <v>187</v>
      </c>
      <c r="C19" s="95" t="s">
        <v>188</v>
      </c>
      <c r="D19" s="94">
        <v>8.92</v>
      </c>
      <c r="E19" s="94">
        <v>8.92</v>
      </c>
      <c r="F19" s="94"/>
    </row>
    <row r="20" ht="18.95" customHeight="1" spans="2:6">
      <c r="B20" s="65" t="s">
        <v>189</v>
      </c>
      <c r="C20" s="95" t="s">
        <v>190</v>
      </c>
      <c r="D20" s="94">
        <v>189.86</v>
      </c>
      <c r="E20" s="94">
        <v>189.86</v>
      </c>
      <c r="F20" s="94"/>
    </row>
    <row r="21" ht="19.9" customHeight="1" spans="2:6">
      <c r="B21" s="39" t="s">
        <v>191</v>
      </c>
      <c r="C21" s="93" t="s">
        <v>192</v>
      </c>
      <c r="D21" s="94">
        <v>321.79</v>
      </c>
      <c r="E21" s="94"/>
      <c r="F21" s="94">
        <v>321.79</v>
      </c>
    </row>
    <row r="22" ht="18.95" customHeight="1" spans="2:6">
      <c r="B22" s="65" t="s">
        <v>193</v>
      </c>
      <c r="C22" s="95" t="s">
        <v>194</v>
      </c>
      <c r="D22" s="94">
        <v>116.43</v>
      </c>
      <c r="E22" s="94"/>
      <c r="F22" s="94">
        <v>116.43</v>
      </c>
    </row>
    <row r="23" ht="18.95" customHeight="1" spans="2:6">
      <c r="B23" s="65" t="s">
        <v>195</v>
      </c>
      <c r="C23" s="95" t="s">
        <v>196</v>
      </c>
      <c r="D23" s="94">
        <v>5</v>
      </c>
      <c r="E23" s="94"/>
      <c r="F23" s="94">
        <v>5</v>
      </c>
    </row>
    <row r="24" ht="18.95" customHeight="1" spans="2:6">
      <c r="B24" s="65" t="s">
        <v>197</v>
      </c>
      <c r="C24" s="95" t="s">
        <v>198</v>
      </c>
      <c r="D24" s="94">
        <v>8</v>
      </c>
      <c r="E24" s="94"/>
      <c r="F24" s="94">
        <v>8</v>
      </c>
    </row>
    <row r="25" ht="18.95" customHeight="1" spans="2:6">
      <c r="B25" s="65" t="s">
        <v>199</v>
      </c>
      <c r="C25" s="95" t="s">
        <v>200</v>
      </c>
      <c r="D25" s="94">
        <v>16</v>
      </c>
      <c r="E25" s="94"/>
      <c r="F25" s="94">
        <v>16</v>
      </c>
    </row>
    <row r="26" ht="18.95" customHeight="1" spans="2:6">
      <c r="B26" s="65" t="s">
        <v>201</v>
      </c>
      <c r="C26" s="95" t="s">
        <v>202</v>
      </c>
      <c r="D26" s="94">
        <v>48.6</v>
      </c>
      <c r="E26" s="94"/>
      <c r="F26" s="94">
        <v>48.6</v>
      </c>
    </row>
    <row r="27" ht="18.95" customHeight="1" spans="2:6">
      <c r="B27" s="65" t="s">
        <v>203</v>
      </c>
      <c r="C27" s="95" t="s">
        <v>204</v>
      </c>
      <c r="D27" s="94">
        <v>5</v>
      </c>
      <c r="E27" s="94"/>
      <c r="F27" s="94">
        <v>5</v>
      </c>
    </row>
    <row r="28" ht="18.95" customHeight="1" spans="2:6">
      <c r="B28" s="65" t="s">
        <v>205</v>
      </c>
      <c r="C28" s="95" t="s">
        <v>206</v>
      </c>
      <c r="D28" s="94">
        <v>5</v>
      </c>
      <c r="E28" s="94"/>
      <c r="F28" s="94">
        <v>5</v>
      </c>
    </row>
    <row r="29" ht="18.95" customHeight="1" spans="2:6">
      <c r="B29" s="65" t="s">
        <v>207</v>
      </c>
      <c r="C29" s="95" t="s">
        <v>208</v>
      </c>
      <c r="D29" s="94">
        <v>8.19</v>
      </c>
      <c r="E29" s="94"/>
      <c r="F29" s="94">
        <v>8.19</v>
      </c>
    </row>
    <row r="30" ht="18.95" customHeight="1" spans="2:6">
      <c r="B30" s="65" t="s">
        <v>209</v>
      </c>
      <c r="C30" s="95" t="s">
        <v>210</v>
      </c>
      <c r="D30" s="94">
        <v>11</v>
      </c>
      <c r="E30" s="94"/>
      <c r="F30" s="94">
        <v>11</v>
      </c>
    </row>
    <row r="31" ht="18.95" customHeight="1" spans="2:6">
      <c r="B31" s="65" t="s">
        <v>211</v>
      </c>
      <c r="C31" s="95" t="s">
        <v>212</v>
      </c>
      <c r="D31" s="94">
        <v>5</v>
      </c>
      <c r="E31" s="94"/>
      <c r="F31" s="94">
        <v>5</v>
      </c>
    </row>
    <row r="32" ht="18.95" customHeight="1" spans="2:6">
      <c r="B32" s="65" t="s">
        <v>213</v>
      </c>
      <c r="C32" s="95" t="s">
        <v>214</v>
      </c>
      <c r="D32" s="94">
        <v>3.35</v>
      </c>
      <c r="E32" s="94"/>
      <c r="F32" s="94">
        <v>3.35</v>
      </c>
    </row>
    <row r="33" ht="18.95" customHeight="1" spans="2:6">
      <c r="B33" s="65" t="s">
        <v>215</v>
      </c>
      <c r="C33" s="95" t="s">
        <v>216</v>
      </c>
      <c r="D33" s="94">
        <v>25</v>
      </c>
      <c r="E33" s="94"/>
      <c r="F33" s="94">
        <v>25</v>
      </c>
    </row>
    <row r="34" ht="18.95" customHeight="1" spans="2:6">
      <c r="B34" s="65" t="s">
        <v>217</v>
      </c>
      <c r="C34" s="95" t="s">
        <v>218</v>
      </c>
      <c r="D34" s="94">
        <v>28.12</v>
      </c>
      <c r="E34" s="94"/>
      <c r="F34" s="94">
        <v>28.12</v>
      </c>
    </row>
    <row r="35" ht="18.95" customHeight="1" spans="2:6">
      <c r="B35" s="65" t="s">
        <v>219</v>
      </c>
      <c r="C35" s="95" t="s">
        <v>220</v>
      </c>
      <c r="D35" s="94">
        <v>37.1</v>
      </c>
      <c r="E35" s="94"/>
      <c r="F35" s="94">
        <v>37.1</v>
      </c>
    </row>
    <row r="36" ht="19.9" customHeight="1" spans="2:6">
      <c r="B36" s="39" t="s">
        <v>221</v>
      </c>
      <c r="C36" s="93" t="s">
        <v>222</v>
      </c>
      <c r="D36" s="94">
        <v>51.04</v>
      </c>
      <c r="E36" s="94">
        <v>51.04</v>
      </c>
      <c r="F36" s="94"/>
    </row>
    <row r="37" ht="18.95" customHeight="1" spans="2:6">
      <c r="B37" s="65" t="s">
        <v>223</v>
      </c>
      <c r="C37" s="95" t="s">
        <v>224</v>
      </c>
      <c r="D37" s="94">
        <v>16.54</v>
      </c>
      <c r="E37" s="94">
        <v>16.54</v>
      </c>
      <c r="F37" s="94"/>
    </row>
    <row r="38" ht="18.95" customHeight="1" spans="2:6">
      <c r="B38" s="65" t="s">
        <v>225</v>
      </c>
      <c r="C38" s="95" t="s">
        <v>226</v>
      </c>
      <c r="D38" s="94">
        <v>34.5</v>
      </c>
      <c r="E38" s="94">
        <v>34.5</v>
      </c>
      <c r="F38" s="94"/>
    </row>
    <row r="39" ht="19.9" customHeight="1" spans="2:6">
      <c r="B39" s="39" t="s">
        <v>227</v>
      </c>
      <c r="C39" s="93" t="s">
        <v>228</v>
      </c>
      <c r="D39" s="94">
        <v>10</v>
      </c>
      <c r="E39" s="94"/>
      <c r="F39" s="94">
        <v>10</v>
      </c>
    </row>
    <row r="40" ht="18.95" customHeight="1" spans="2:6">
      <c r="B40" s="65" t="s">
        <v>229</v>
      </c>
      <c r="C40" s="95" t="s">
        <v>230</v>
      </c>
      <c r="D40" s="94">
        <v>10</v>
      </c>
      <c r="E40" s="94"/>
      <c r="F40" s="94">
        <v>10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15" sqref="D15"/>
    </sheetView>
  </sheetViews>
  <sheetFormatPr defaultColWidth="10" defaultRowHeight="14.4" outlineLevelCol="6"/>
  <cols>
    <col min="1" max="1" width="0.37962962962963" customWidth="1"/>
    <col min="2" max="2" width="20.6296296296296" customWidth="1"/>
    <col min="3" max="3" width="19.3796296296296" customWidth="1"/>
    <col min="4" max="4" width="16.5" customWidth="1"/>
    <col min="5" max="5" width="18.8796296296296" customWidth="1"/>
    <col min="6" max="6" width="17.75" customWidth="1"/>
    <col min="7" max="7" width="17.25" customWidth="1"/>
  </cols>
  <sheetData>
    <row r="1" ht="16.35" customHeight="1" spans="1:2">
      <c r="A1" s="2"/>
      <c r="B1" s="28" t="s">
        <v>231</v>
      </c>
    </row>
    <row r="2" ht="16.35" customHeight="1" spans="2:7">
      <c r="B2" s="88" t="s">
        <v>232</v>
      </c>
      <c r="C2" s="88"/>
      <c r="D2" s="88"/>
      <c r="E2" s="88"/>
      <c r="F2" s="88"/>
      <c r="G2" s="88"/>
    </row>
    <row r="3" ht="16.35" customHeight="1" spans="2:7">
      <c r="B3" s="88"/>
      <c r="C3" s="88"/>
      <c r="D3" s="88"/>
      <c r="E3" s="88"/>
      <c r="F3" s="88"/>
      <c r="G3" s="88"/>
    </row>
    <row r="4" ht="16.35" customHeight="1" spans="2:7">
      <c r="B4" s="88"/>
      <c r="C4" s="88"/>
      <c r="D4" s="88"/>
      <c r="E4" s="88"/>
      <c r="F4" s="88"/>
      <c r="G4" s="88"/>
    </row>
    <row r="5" ht="20.65" customHeight="1" spans="7:7">
      <c r="G5" s="58" t="s">
        <v>7</v>
      </c>
    </row>
    <row r="6" ht="38.85" customHeight="1" spans="2:7">
      <c r="B6" s="89" t="s">
        <v>39</v>
      </c>
      <c r="C6" s="89"/>
      <c r="D6" s="89"/>
      <c r="E6" s="89"/>
      <c r="F6" s="89"/>
      <c r="G6" s="89"/>
    </row>
    <row r="7" ht="36.2" customHeight="1" spans="2:7">
      <c r="B7" s="89" t="s">
        <v>12</v>
      </c>
      <c r="C7" s="89" t="s">
        <v>233</v>
      </c>
      <c r="D7" s="89" t="s">
        <v>234</v>
      </c>
      <c r="E7" s="89"/>
      <c r="F7" s="89"/>
      <c r="G7" s="89" t="s">
        <v>235</v>
      </c>
    </row>
    <row r="8" ht="36.2" customHeight="1" spans="2:7">
      <c r="B8" s="89"/>
      <c r="C8" s="89"/>
      <c r="D8" s="89" t="s">
        <v>236</v>
      </c>
      <c r="E8" s="89" t="s">
        <v>237</v>
      </c>
      <c r="F8" s="89" t="s">
        <v>238</v>
      </c>
      <c r="G8" s="89"/>
    </row>
    <row r="9" ht="25.9" customHeight="1" spans="2:7">
      <c r="B9" s="90">
        <v>36</v>
      </c>
      <c r="C9" s="90"/>
      <c r="D9" s="90">
        <v>25</v>
      </c>
      <c r="E9" s="90"/>
      <c r="F9" s="90">
        <v>25</v>
      </c>
      <c r="G9" s="90">
        <v>11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4.4" outlineLevelCol="5"/>
  <cols>
    <col min="1" max="1" width="0.37962962962963" customWidth="1"/>
    <col min="2" max="2" width="11.5" customWidth="1"/>
    <col min="3" max="3" width="36.5" customWidth="1"/>
    <col min="4" max="4" width="15.3796296296296" customWidth="1"/>
    <col min="5" max="5" width="14.75" customWidth="1"/>
    <col min="6" max="6" width="15.3796296296296" customWidth="1"/>
  </cols>
  <sheetData>
    <row r="1" ht="16.35" customHeight="1" spans="1:6">
      <c r="A1" s="2"/>
      <c r="B1" s="84" t="s">
        <v>239</v>
      </c>
      <c r="C1" s="82"/>
      <c r="D1" s="82"/>
      <c r="E1" s="82"/>
      <c r="F1" s="82"/>
    </row>
    <row r="2" ht="24.95" customHeight="1" spans="2:6">
      <c r="B2" s="85" t="s">
        <v>240</v>
      </c>
      <c r="C2" s="85"/>
      <c r="D2" s="85"/>
      <c r="E2" s="85"/>
      <c r="F2" s="85"/>
    </row>
    <row r="3" ht="26.65" customHeight="1" spans="2:6">
      <c r="B3" s="85"/>
      <c r="C3" s="85"/>
      <c r="D3" s="85"/>
      <c r="E3" s="85"/>
      <c r="F3" s="85"/>
    </row>
    <row r="4" ht="16.35" customHeight="1" spans="2:6">
      <c r="B4" s="82"/>
      <c r="C4" s="82"/>
      <c r="D4" s="82"/>
      <c r="E4" s="82"/>
      <c r="F4" s="82"/>
    </row>
    <row r="5" ht="21.6" customHeight="1" spans="2:6">
      <c r="B5" s="82"/>
      <c r="C5" s="82"/>
      <c r="D5" s="82"/>
      <c r="E5" s="82"/>
      <c r="F5" s="58" t="s">
        <v>7</v>
      </c>
    </row>
    <row r="6" ht="33.6" customHeight="1" spans="2:6">
      <c r="B6" s="86" t="s">
        <v>40</v>
      </c>
      <c r="C6" s="86" t="s">
        <v>41</v>
      </c>
      <c r="D6" s="86" t="s">
        <v>241</v>
      </c>
      <c r="E6" s="86"/>
      <c r="F6" s="86"/>
    </row>
    <row r="7" ht="31.15" customHeight="1" spans="2:6">
      <c r="B7" s="86"/>
      <c r="C7" s="86"/>
      <c r="D7" s="86" t="s">
        <v>42</v>
      </c>
      <c r="E7" s="86" t="s">
        <v>43</v>
      </c>
      <c r="F7" s="86" t="s">
        <v>44</v>
      </c>
    </row>
    <row r="8" ht="20.65" customHeight="1" spans="2:6">
      <c r="B8" s="87" t="s">
        <v>12</v>
      </c>
      <c r="C8" s="87"/>
      <c r="D8" s="56"/>
      <c r="E8" s="56"/>
      <c r="F8" s="56"/>
    </row>
    <row r="9" ht="16.35" customHeight="1" spans="2:6">
      <c r="B9" s="39"/>
      <c r="C9" s="63"/>
      <c r="D9" s="57"/>
      <c r="E9" s="57"/>
      <c r="F9" s="57"/>
    </row>
    <row r="10" ht="16.35" customHeight="1" spans="2:6">
      <c r="B10" s="65" t="s">
        <v>242</v>
      </c>
      <c r="C10" s="38" t="s">
        <v>242</v>
      </c>
      <c r="D10" s="57"/>
      <c r="E10" s="57"/>
      <c r="F10" s="57"/>
    </row>
    <row r="11" ht="16.35" customHeight="1" spans="2:6">
      <c r="B11" s="65" t="s">
        <v>243</v>
      </c>
      <c r="C11" s="38" t="s">
        <v>243</v>
      </c>
      <c r="D11" s="57"/>
      <c r="E11" s="57"/>
      <c r="F11" s="57"/>
    </row>
    <row r="12" ht="16.35" customHeight="1" spans="2:6">
      <c r="B12" s="2" t="s">
        <v>244</v>
      </c>
      <c r="C12" s="2"/>
      <c r="D12" s="2"/>
      <c r="E12" s="2"/>
      <c r="F12" s="2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8" sqref="F8"/>
    </sheetView>
  </sheetViews>
  <sheetFormatPr defaultColWidth="10" defaultRowHeight="14.4" outlineLevelCol="5"/>
  <cols>
    <col min="1" max="1" width="0.87962962962963" customWidth="1"/>
    <col min="2" max="2" width="0.12962962962963" customWidth="1"/>
    <col min="3" max="3" width="26" customWidth="1"/>
    <col min="4" max="4" width="16.8796296296296" customWidth="1"/>
    <col min="5" max="5" width="26.6296296296296" customWidth="1"/>
    <col min="6" max="6" width="17.3796296296296" customWidth="1"/>
    <col min="7" max="8" width="9.75" customWidth="1"/>
  </cols>
  <sheetData>
    <row r="1" ht="16.35" customHeight="1" spans="1:3">
      <c r="A1" s="2"/>
      <c r="C1" s="28" t="s">
        <v>245</v>
      </c>
    </row>
    <row r="2" ht="16.35" customHeight="1" spans="3:6">
      <c r="C2" s="59" t="s">
        <v>246</v>
      </c>
      <c r="D2" s="59"/>
      <c r="E2" s="59"/>
      <c r="F2" s="59"/>
    </row>
    <row r="3" ht="16.35" customHeight="1" spans="3:6">
      <c r="C3" s="59"/>
      <c r="D3" s="59"/>
      <c r="E3" s="59"/>
      <c r="F3" s="59"/>
    </row>
    <row r="4" ht="16.35" customHeight="1"/>
    <row r="5" ht="23.25" customHeight="1" spans="6:6">
      <c r="F5" s="78" t="s">
        <v>7</v>
      </c>
    </row>
    <row r="6" ht="34.5" customHeight="1" spans="3:6">
      <c r="C6" s="79" t="s">
        <v>8</v>
      </c>
      <c r="D6" s="79"/>
      <c r="E6" s="79" t="s">
        <v>9</v>
      </c>
      <c r="F6" s="79"/>
    </row>
    <row r="7" ht="32.85" customHeight="1" spans="3:6">
      <c r="C7" s="79" t="s">
        <v>10</v>
      </c>
      <c r="D7" s="79" t="s">
        <v>11</v>
      </c>
      <c r="E7" s="79" t="s">
        <v>10</v>
      </c>
      <c r="F7" s="79" t="s">
        <v>11</v>
      </c>
    </row>
    <row r="8" ht="24.95" customHeight="1" spans="3:6">
      <c r="C8" s="80" t="s">
        <v>12</v>
      </c>
      <c r="D8" s="81">
        <v>1392.42</v>
      </c>
      <c r="E8" s="80" t="s">
        <v>12</v>
      </c>
      <c r="F8" s="81">
        <v>1392.42</v>
      </c>
    </row>
    <row r="9" ht="20.65" customHeight="1" spans="2:6">
      <c r="B9" s="82" t="s">
        <v>247</v>
      </c>
      <c r="C9" s="83" t="s">
        <v>18</v>
      </c>
      <c r="D9" s="81">
        <v>1392.42</v>
      </c>
      <c r="E9" s="83" t="s">
        <v>19</v>
      </c>
      <c r="F9" s="81">
        <v>581.09</v>
      </c>
    </row>
    <row r="10" ht="20.65" customHeight="1" spans="2:6">
      <c r="B10" s="82"/>
      <c r="C10" s="83" t="s">
        <v>20</v>
      </c>
      <c r="D10" s="81"/>
      <c r="E10" s="83" t="s">
        <v>21</v>
      </c>
      <c r="F10" s="81">
        <v>30.48</v>
      </c>
    </row>
    <row r="11" ht="20.65" customHeight="1" spans="2:6">
      <c r="B11" s="82"/>
      <c r="C11" s="83" t="s">
        <v>22</v>
      </c>
      <c r="D11" s="81"/>
      <c r="E11" s="83" t="s">
        <v>23</v>
      </c>
      <c r="F11" s="81">
        <v>185.57</v>
      </c>
    </row>
    <row r="12" ht="20.65" customHeight="1" spans="2:6">
      <c r="B12" s="82"/>
      <c r="C12" s="83" t="s">
        <v>248</v>
      </c>
      <c r="D12" s="81"/>
      <c r="E12" s="83" t="s">
        <v>24</v>
      </c>
      <c r="F12" s="81">
        <v>33.44</v>
      </c>
    </row>
    <row r="13" ht="20.65" customHeight="1" spans="2:6">
      <c r="B13" s="82"/>
      <c r="C13" s="83" t="s">
        <v>249</v>
      </c>
      <c r="D13" s="81"/>
      <c r="E13" s="83" t="s">
        <v>25</v>
      </c>
      <c r="F13" s="81">
        <v>38</v>
      </c>
    </row>
    <row r="14" ht="20.65" customHeight="1" spans="2:6">
      <c r="B14" s="82"/>
      <c r="C14" s="83" t="s">
        <v>250</v>
      </c>
      <c r="D14" s="81"/>
      <c r="E14" s="83" t="s">
        <v>26</v>
      </c>
      <c r="F14" s="81">
        <v>413.73</v>
      </c>
    </row>
    <row r="15" ht="20.65" customHeight="1" spans="2:6">
      <c r="B15" s="82"/>
      <c r="C15" s="83" t="s">
        <v>251</v>
      </c>
      <c r="D15" s="81"/>
      <c r="E15" s="83" t="s">
        <v>27</v>
      </c>
      <c r="F15" s="81">
        <v>56.27</v>
      </c>
    </row>
    <row r="16" ht="20.65" customHeight="1" spans="2:6">
      <c r="B16" s="82"/>
      <c r="C16" s="83" t="s">
        <v>252</v>
      </c>
      <c r="D16" s="81"/>
      <c r="E16" s="83" t="s">
        <v>28</v>
      </c>
      <c r="F16" s="81">
        <v>53.84</v>
      </c>
    </row>
    <row r="17" ht="20.65" customHeight="1" spans="2:6">
      <c r="B17" s="82"/>
      <c r="C17" s="83" t="s">
        <v>253</v>
      </c>
      <c r="D17" s="81"/>
      <c r="E17" s="83"/>
      <c r="F17" s="8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workbookViewId="0">
      <selection activeCell="E8" sqref="E8"/>
    </sheetView>
  </sheetViews>
  <sheetFormatPr defaultColWidth="10" defaultRowHeight="14.4"/>
  <cols>
    <col min="1" max="1" width="0.37962962962963" customWidth="1"/>
    <col min="2" max="2" width="10" customWidth="1"/>
    <col min="3" max="3" width="30" customWidth="1"/>
    <col min="4" max="4" width="11.5" customWidth="1"/>
    <col min="5" max="5" width="9.75" customWidth="1"/>
    <col min="6" max="6" width="10.6296296296296" customWidth="1"/>
    <col min="7" max="7" width="11.1296296296296" customWidth="1"/>
    <col min="8" max="8" width="10.6296296296296" customWidth="1"/>
    <col min="9" max="9" width="10.8796296296296" customWidth="1"/>
    <col min="10" max="10" width="10.75" customWidth="1"/>
    <col min="11" max="11" width="10.5" customWidth="1"/>
    <col min="12" max="12" width="11.3796296296296" customWidth="1"/>
    <col min="13" max="13" width="11.5" customWidth="1"/>
  </cols>
  <sheetData>
    <row r="1" ht="16.35" customHeight="1" spans="1:2">
      <c r="A1" s="2"/>
      <c r="B1" s="28" t="s">
        <v>254</v>
      </c>
    </row>
    <row r="2" ht="16.35" customHeight="1" spans="2:13">
      <c r="B2" s="59" t="s">
        <v>255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16.35" customHeight="1" spans="2:13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ht="16.35" customHeight="1"/>
    <row r="5" ht="22.35" customHeight="1" spans="13:13">
      <c r="M5" s="58" t="s">
        <v>7</v>
      </c>
    </row>
    <row r="6" ht="36.2" customHeight="1" spans="2:13">
      <c r="B6" s="66" t="s">
        <v>256</v>
      </c>
      <c r="C6" s="66"/>
      <c r="D6" s="66" t="s">
        <v>42</v>
      </c>
      <c r="E6" s="67" t="s">
        <v>257</v>
      </c>
      <c r="F6" s="67" t="s">
        <v>258</v>
      </c>
      <c r="G6" s="67" t="s">
        <v>259</v>
      </c>
      <c r="H6" s="67" t="s">
        <v>260</v>
      </c>
      <c r="I6" s="67" t="s">
        <v>261</v>
      </c>
      <c r="J6" s="67" t="s">
        <v>262</v>
      </c>
      <c r="K6" s="67" t="s">
        <v>263</v>
      </c>
      <c r="L6" s="67" t="s">
        <v>264</v>
      </c>
      <c r="M6" s="67" t="s">
        <v>265</v>
      </c>
    </row>
    <row r="7" ht="30.2" customHeight="1" spans="2:13">
      <c r="B7" s="66" t="s">
        <v>164</v>
      </c>
      <c r="C7" s="66" t="s">
        <v>41</v>
      </c>
      <c r="D7" s="66"/>
      <c r="E7" s="67"/>
      <c r="F7" s="67"/>
      <c r="G7" s="67"/>
      <c r="H7" s="67"/>
      <c r="I7" s="67"/>
      <c r="J7" s="67"/>
      <c r="K7" s="67"/>
      <c r="L7" s="67"/>
      <c r="M7" s="67"/>
    </row>
    <row r="8" ht="20.65" customHeight="1" spans="2:13">
      <c r="B8" s="68" t="s">
        <v>12</v>
      </c>
      <c r="C8" s="68"/>
      <c r="D8" s="69">
        <v>1392.42</v>
      </c>
      <c r="E8" s="69">
        <v>1392.42</v>
      </c>
      <c r="F8" s="69"/>
      <c r="G8" s="69"/>
      <c r="H8" s="69"/>
      <c r="I8" s="69"/>
      <c r="J8" s="69"/>
      <c r="K8" s="69"/>
      <c r="L8" s="69"/>
      <c r="M8" s="69"/>
    </row>
    <row r="9" ht="20.65" customHeight="1" spans="2:13">
      <c r="B9" s="39" t="s">
        <v>45</v>
      </c>
      <c r="C9" s="63" t="s">
        <v>19</v>
      </c>
      <c r="D9" s="64">
        <v>581.09</v>
      </c>
      <c r="E9" s="64">
        <v>581.09</v>
      </c>
      <c r="F9" s="70"/>
      <c r="G9" s="70"/>
      <c r="H9" s="70"/>
      <c r="I9" s="70"/>
      <c r="J9" s="70"/>
      <c r="K9" s="70"/>
      <c r="L9" s="70"/>
      <c r="M9" s="70"/>
    </row>
    <row r="10" ht="18.2" customHeight="1" spans="2:13">
      <c r="B10" s="65" t="s">
        <v>46</v>
      </c>
      <c r="C10" s="38" t="s">
        <v>47</v>
      </c>
      <c r="D10" s="64">
        <v>25.56</v>
      </c>
      <c r="E10" s="64">
        <v>25.56</v>
      </c>
      <c r="F10" s="70"/>
      <c r="G10" s="70"/>
      <c r="H10" s="70"/>
      <c r="I10" s="70"/>
      <c r="J10" s="70"/>
      <c r="K10" s="70"/>
      <c r="L10" s="70"/>
      <c r="M10" s="70"/>
    </row>
    <row r="11" ht="19.9" customHeight="1" spans="2:13">
      <c r="B11" s="65" t="s">
        <v>48</v>
      </c>
      <c r="C11" s="38" t="s">
        <v>49</v>
      </c>
      <c r="D11" s="64">
        <v>22.56</v>
      </c>
      <c r="E11" s="64">
        <v>22.56</v>
      </c>
      <c r="F11" s="70"/>
      <c r="G11" s="70"/>
      <c r="H11" s="70"/>
      <c r="I11" s="70"/>
      <c r="J11" s="70"/>
      <c r="K11" s="70"/>
      <c r="L11" s="70"/>
      <c r="M11" s="70"/>
    </row>
    <row r="12" ht="19.9" customHeight="1" spans="2:13">
      <c r="B12" s="65" t="s">
        <v>50</v>
      </c>
      <c r="C12" s="38" t="s">
        <v>51</v>
      </c>
      <c r="D12" s="64">
        <v>3</v>
      </c>
      <c r="E12" s="64">
        <v>3</v>
      </c>
      <c r="F12" s="70"/>
      <c r="G12" s="70"/>
      <c r="H12" s="70"/>
      <c r="I12" s="70"/>
      <c r="J12" s="70"/>
      <c r="K12" s="70"/>
      <c r="L12" s="70"/>
      <c r="M12" s="70"/>
    </row>
    <row r="13" ht="18.2" customHeight="1" spans="2:13">
      <c r="B13" s="65" t="s">
        <v>52</v>
      </c>
      <c r="C13" s="38" t="s">
        <v>53</v>
      </c>
      <c r="D13" s="64">
        <v>370.92</v>
      </c>
      <c r="E13" s="64">
        <v>370.92</v>
      </c>
      <c r="F13" s="70"/>
      <c r="G13" s="70"/>
      <c r="H13" s="70"/>
      <c r="I13" s="70"/>
      <c r="J13" s="70"/>
      <c r="K13" s="70"/>
      <c r="L13" s="70"/>
      <c r="M13" s="70"/>
    </row>
    <row r="14" ht="19.9" customHeight="1" spans="2:13">
      <c r="B14" s="65" t="s">
        <v>54</v>
      </c>
      <c r="C14" s="38" t="s">
        <v>49</v>
      </c>
      <c r="D14" s="64">
        <v>339.59</v>
      </c>
      <c r="E14" s="64">
        <v>339.59</v>
      </c>
      <c r="F14" s="70"/>
      <c r="G14" s="70"/>
      <c r="H14" s="70"/>
      <c r="I14" s="70"/>
      <c r="J14" s="70"/>
      <c r="K14" s="70"/>
      <c r="L14" s="70"/>
      <c r="M14" s="70"/>
    </row>
    <row r="15" ht="19.9" customHeight="1" spans="2:13">
      <c r="B15" s="65" t="s">
        <v>55</v>
      </c>
      <c r="C15" s="38" t="s">
        <v>56</v>
      </c>
      <c r="D15" s="64">
        <v>31.33</v>
      </c>
      <c r="E15" s="64">
        <v>31.33</v>
      </c>
      <c r="F15" s="70"/>
      <c r="G15" s="70"/>
      <c r="H15" s="70"/>
      <c r="I15" s="70"/>
      <c r="J15" s="70"/>
      <c r="K15" s="70"/>
      <c r="L15" s="70"/>
      <c r="M15" s="70"/>
    </row>
    <row r="16" ht="18.2" customHeight="1" spans="2:13">
      <c r="B16" s="65" t="s">
        <v>57</v>
      </c>
      <c r="C16" s="38" t="s">
        <v>58</v>
      </c>
      <c r="D16" s="64">
        <v>17.46</v>
      </c>
      <c r="E16" s="64">
        <v>17.46</v>
      </c>
      <c r="F16" s="70"/>
      <c r="G16" s="70"/>
      <c r="H16" s="70"/>
      <c r="I16" s="70"/>
      <c r="J16" s="70"/>
      <c r="K16" s="70"/>
      <c r="L16" s="70"/>
      <c r="M16" s="70"/>
    </row>
    <row r="17" ht="19.9" customHeight="1" spans="2:13">
      <c r="B17" s="65" t="s">
        <v>59</v>
      </c>
      <c r="C17" s="38" t="s">
        <v>49</v>
      </c>
      <c r="D17" s="64">
        <v>17.46</v>
      </c>
      <c r="E17" s="64">
        <v>17.46</v>
      </c>
      <c r="F17" s="70"/>
      <c r="G17" s="70"/>
      <c r="H17" s="70"/>
      <c r="I17" s="70"/>
      <c r="J17" s="70"/>
      <c r="K17" s="70"/>
      <c r="L17" s="70"/>
      <c r="M17" s="70"/>
    </row>
    <row r="18" ht="18.2" customHeight="1" spans="2:13">
      <c r="B18" s="65" t="s">
        <v>60</v>
      </c>
      <c r="C18" s="38" t="s">
        <v>61</v>
      </c>
      <c r="D18" s="64">
        <v>131.54</v>
      </c>
      <c r="E18" s="64">
        <v>131.54</v>
      </c>
      <c r="F18" s="70"/>
      <c r="G18" s="70"/>
      <c r="H18" s="70"/>
      <c r="I18" s="70"/>
      <c r="J18" s="70"/>
      <c r="K18" s="70"/>
      <c r="L18" s="70"/>
      <c r="M18" s="70"/>
    </row>
    <row r="19" ht="19.9" customHeight="1" spans="2:13">
      <c r="B19" s="65" t="s">
        <v>62</v>
      </c>
      <c r="C19" s="38" t="s">
        <v>49</v>
      </c>
      <c r="D19" s="64">
        <v>131.54</v>
      </c>
      <c r="E19" s="64">
        <v>131.54</v>
      </c>
      <c r="F19" s="70"/>
      <c r="G19" s="70"/>
      <c r="H19" s="70"/>
      <c r="I19" s="70"/>
      <c r="J19" s="70"/>
      <c r="K19" s="70"/>
      <c r="L19" s="70"/>
      <c r="M19" s="70"/>
    </row>
    <row r="20" ht="18.2" customHeight="1" spans="2:13">
      <c r="B20" s="65" t="s">
        <v>63</v>
      </c>
      <c r="C20" s="38" t="s">
        <v>64</v>
      </c>
      <c r="D20" s="64">
        <v>2</v>
      </c>
      <c r="E20" s="64">
        <v>2</v>
      </c>
      <c r="F20" s="70"/>
      <c r="G20" s="70"/>
      <c r="H20" s="70"/>
      <c r="I20" s="70"/>
      <c r="J20" s="70"/>
      <c r="K20" s="70"/>
      <c r="L20" s="70"/>
      <c r="M20" s="70"/>
    </row>
    <row r="21" ht="19.9" customHeight="1" spans="2:13">
      <c r="B21" s="65" t="s">
        <v>65</v>
      </c>
      <c r="C21" s="38" t="s">
        <v>66</v>
      </c>
      <c r="D21" s="64">
        <v>2</v>
      </c>
      <c r="E21" s="64">
        <v>2</v>
      </c>
      <c r="F21" s="70"/>
      <c r="G21" s="70"/>
      <c r="H21" s="70"/>
      <c r="I21" s="70"/>
      <c r="J21" s="70"/>
      <c r="K21" s="70"/>
      <c r="L21" s="70"/>
      <c r="M21" s="70"/>
    </row>
    <row r="22" ht="18.2" customHeight="1" spans="2:13">
      <c r="B22" s="65" t="s">
        <v>67</v>
      </c>
      <c r="C22" s="38" t="s">
        <v>68</v>
      </c>
      <c r="D22" s="64">
        <v>33.62</v>
      </c>
      <c r="E22" s="64">
        <v>33.62</v>
      </c>
      <c r="F22" s="70"/>
      <c r="G22" s="70"/>
      <c r="H22" s="70"/>
      <c r="I22" s="70"/>
      <c r="J22" s="70"/>
      <c r="K22" s="70"/>
      <c r="L22" s="70"/>
      <c r="M22" s="70"/>
    </row>
    <row r="23" ht="19.9" customHeight="1" spans="2:13">
      <c r="B23" s="65" t="s">
        <v>69</v>
      </c>
      <c r="C23" s="38" t="s">
        <v>70</v>
      </c>
      <c r="D23" s="64">
        <v>33.62</v>
      </c>
      <c r="E23" s="64">
        <v>33.62</v>
      </c>
      <c r="F23" s="70"/>
      <c r="G23" s="70"/>
      <c r="H23" s="70"/>
      <c r="I23" s="70"/>
      <c r="J23" s="70"/>
      <c r="K23" s="70"/>
      <c r="L23" s="70"/>
      <c r="M23" s="70"/>
    </row>
    <row r="24" ht="20.65" customHeight="1" spans="2:13">
      <c r="B24" s="39" t="s">
        <v>71</v>
      </c>
      <c r="C24" s="63" t="s">
        <v>21</v>
      </c>
      <c r="D24" s="64">
        <v>30.48</v>
      </c>
      <c r="E24" s="64">
        <v>30.48</v>
      </c>
      <c r="F24" s="70"/>
      <c r="G24" s="70"/>
      <c r="H24" s="70"/>
      <c r="I24" s="70"/>
      <c r="J24" s="70"/>
      <c r="K24" s="70"/>
      <c r="L24" s="70"/>
      <c r="M24" s="70"/>
    </row>
    <row r="25" ht="18.2" customHeight="1" spans="2:13">
      <c r="B25" s="65" t="s">
        <v>72</v>
      </c>
      <c r="C25" s="38" t="s">
        <v>73</v>
      </c>
      <c r="D25" s="64">
        <v>30.48</v>
      </c>
      <c r="E25" s="64">
        <v>30.48</v>
      </c>
      <c r="F25" s="70"/>
      <c r="G25" s="70"/>
      <c r="H25" s="70"/>
      <c r="I25" s="70"/>
      <c r="J25" s="70"/>
      <c r="K25" s="70"/>
      <c r="L25" s="70"/>
      <c r="M25" s="70"/>
    </row>
    <row r="26" ht="19.9" customHeight="1" spans="2:13">
      <c r="B26" s="65" t="s">
        <v>74</v>
      </c>
      <c r="C26" s="38" t="s">
        <v>75</v>
      </c>
      <c r="D26" s="64">
        <v>30.48</v>
      </c>
      <c r="E26" s="64">
        <v>30.48</v>
      </c>
      <c r="F26" s="70"/>
      <c r="G26" s="70"/>
      <c r="H26" s="70"/>
      <c r="I26" s="70"/>
      <c r="J26" s="70"/>
      <c r="K26" s="70"/>
      <c r="L26" s="70"/>
      <c r="M26" s="70"/>
    </row>
    <row r="27" ht="20.65" customHeight="1" spans="2:13">
      <c r="B27" s="39" t="s">
        <v>76</v>
      </c>
      <c r="C27" s="63" t="s">
        <v>23</v>
      </c>
      <c r="D27" s="64">
        <v>185.57</v>
      </c>
      <c r="E27" s="64">
        <v>185.57</v>
      </c>
      <c r="F27" s="70"/>
      <c r="G27" s="70"/>
      <c r="H27" s="70"/>
      <c r="I27" s="70"/>
      <c r="J27" s="70"/>
      <c r="K27" s="70"/>
      <c r="L27" s="70"/>
      <c r="M27" s="70"/>
    </row>
    <row r="28" ht="18.2" customHeight="1" spans="2:13">
      <c r="B28" s="65" t="s">
        <v>77</v>
      </c>
      <c r="C28" s="38" t="s">
        <v>78</v>
      </c>
      <c r="D28" s="64">
        <v>32.02</v>
      </c>
      <c r="E28" s="64">
        <v>32.02</v>
      </c>
      <c r="F28" s="70"/>
      <c r="G28" s="70"/>
      <c r="H28" s="70"/>
      <c r="I28" s="70"/>
      <c r="J28" s="70"/>
      <c r="K28" s="70"/>
      <c r="L28" s="70"/>
      <c r="M28" s="70"/>
    </row>
    <row r="29" ht="19.9" customHeight="1" spans="2:13">
      <c r="B29" s="65" t="s">
        <v>79</v>
      </c>
      <c r="C29" s="38" t="s">
        <v>80</v>
      </c>
      <c r="D29" s="64">
        <v>32.02</v>
      </c>
      <c r="E29" s="64">
        <v>32.02</v>
      </c>
      <c r="F29" s="70"/>
      <c r="G29" s="70"/>
      <c r="H29" s="70"/>
      <c r="I29" s="70"/>
      <c r="J29" s="70"/>
      <c r="K29" s="70"/>
      <c r="L29" s="70"/>
      <c r="M29" s="70"/>
    </row>
    <row r="30" ht="18.2" customHeight="1" spans="2:13">
      <c r="B30" s="65" t="s">
        <v>81</v>
      </c>
      <c r="C30" s="38" t="s">
        <v>82</v>
      </c>
      <c r="D30" s="64">
        <v>122.89</v>
      </c>
      <c r="E30" s="64">
        <v>122.89</v>
      </c>
      <c r="F30" s="70"/>
      <c r="G30" s="70"/>
      <c r="H30" s="70"/>
      <c r="I30" s="70"/>
      <c r="J30" s="70"/>
      <c r="K30" s="70"/>
      <c r="L30" s="70"/>
      <c r="M30" s="70"/>
    </row>
    <row r="31" ht="19.9" customHeight="1" spans="2:13">
      <c r="B31" s="65" t="s">
        <v>83</v>
      </c>
      <c r="C31" s="38" t="s">
        <v>84</v>
      </c>
      <c r="D31" s="64">
        <v>25.63</v>
      </c>
      <c r="E31" s="64">
        <v>25.63</v>
      </c>
      <c r="F31" s="70"/>
      <c r="G31" s="70"/>
      <c r="H31" s="70"/>
      <c r="I31" s="70"/>
      <c r="J31" s="70"/>
      <c r="K31" s="70"/>
      <c r="L31" s="70"/>
      <c r="M31" s="70"/>
    </row>
    <row r="32" ht="19.9" customHeight="1" spans="2:13">
      <c r="B32" s="65" t="s">
        <v>85</v>
      </c>
      <c r="C32" s="38" t="s">
        <v>86</v>
      </c>
      <c r="D32" s="64">
        <v>9.32</v>
      </c>
      <c r="E32" s="64">
        <v>9.32</v>
      </c>
      <c r="F32" s="70"/>
      <c r="G32" s="70"/>
      <c r="H32" s="70"/>
      <c r="I32" s="70"/>
      <c r="J32" s="70"/>
      <c r="K32" s="70"/>
      <c r="L32" s="70"/>
      <c r="M32" s="70"/>
    </row>
    <row r="33" ht="19.9" customHeight="1" spans="2:13">
      <c r="B33" s="65" t="s">
        <v>87</v>
      </c>
      <c r="C33" s="38" t="s">
        <v>88</v>
      </c>
      <c r="D33" s="64">
        <v>58.63</v>
      </c>
      <c r="E33" s="64">
        <v>58.63</v>
      </c>
      <c r="F33" s="70"/>
      <c r="G33" s="70"/>
      <c r="H33" s="70"/>
      <c r="I33" s="70"/>
      <c r="J33" s="70"/>
      <c r="K33" s="70"/>
      <c r="L33" s="70"/>
      <c r="M33" s="70"/>
    </row>
    <row r="34" ht="19.9" customHeight="1" spans="2:13">
      <c r="B34" s="65" t="s">
        <v>89</v>
      </c>
      <c r="C34" s="38" t="s">
        <v>90</v>
      </c>
      <c r="D34" s="64">
        <v>29.31</v>
      </c>
      <c r="E34" s="64">
        <v>29.31</v>
      </c>
      <c r="F34" s="70"/>
      <c r="G34" s="70"/>
      <c r="H34" s="70"/>
      <c r="I34" s="70"/>
      <c r="J34" s="70"/>
      <c r="K34" s="70"/>
      <c r="L34" s="70"/>
      <c r="M34" s="70"/>
    </row>
    <row r="35" ht="18.2" customHeight="1" spans="2:13">
      <c r="B35" s="65" t="s">
        <v>91</v>
      </c>
      <c r="C35" s="38" t="s">
        <v>92</v>
      </c>
      <c r="D35" s="64">
        <v>0</v>
      </c>
      <c r="E35" s="64">
        <v>0</v>
      </c>
      <c r="F35" s="70"/>
      <c r="G35" s="70"/>
      <c r="H35" s="70"/>
      <c r="I35" s="70"/>
      <c r="J35" s="70"/>
      <c r="K35" s="70"/>
      <c r="L35" s="70"/>
      <c r="M35" s="70"/>
    </row>
    <row r="36" ht="19.9" customHeight="1" spans="2:13">
      <c r="B36" s="65" t="s">
        <v>93</v>
      </c>
      <c r="C36" s="38" t="s">
        <v>94</v>
      </c>
      <c r="D36" s="64">
        <v>0</v>
      </c>
      <c r="E36" s="64">
        <v>0</v>
      </c>
      <c r="F36" s="70"/>
      <c r="G36" s="70"/>
      <c r="H36" s="70"/>
      <c r="I36" s="70"/>
      <c r="J36" s="70"/>
      <c r="K36" s="70"/>
      <c r="L36" s="70"/>
      <c r="M36" s="70"/>
    </row>
    <row r="37" ht="20.65" customHeight="1" spans="2:13">
      <c r="B37" s="65" t="s">
        <v>95</v>
      </c>
      <c r="C37" s="38" t="s">
        <v>96</v>
      </c>
      <c r="D37" s="64">
        <v>0</v>
      </c>
      <c r="E37" s="64">
        <v>0</v>
      </c>
      <c r="F37" s="70"/>
      <c r="G37" s="70"/>
      <c r="H37" s="70"/>
      <c r="I37" s="70"/>
      <c r="J37" s="70"/>
      <c r="K37" s="70"/>
      <c r="L37" s="70"/>
      <c r="M37" s="70"/>
    </row>
    <row r="38" ht="18.2" customHeight="1" spans="2:13">
      <c r="B38" s="65" t="s">
        <v>97</v>
      </c>
      <c r="C38" s="38" t="s">
        <v>98</v>
      </c>
      <c r="D38" s="64">
        <v>0</v>
      </c>
      <c r="E38" s="64">
        <v>0</v>
      </c>
      <c r="F38" s="70"/>
      <c r="G38" s="70"/>
      <c r="H38" s="70"/>
      <c r="I38" s="70"/>
      <c r="J38" s="70"/>
      <c r="K38" s="70"/>
      <c r="L38" s="70"/>
      <c r="M38" s="70"/>
    </row>
    <row r="39" ht="19.9" customHeight="1" spans="2:13">
      <c r="B39" s="65" t="s">
        <v>99</v>
      </c>
      <c r="C39" s="38" t="s">
        <v>100</v>
      </c>
      <c r="D39" s="64">
        <v>0</v>
      </c>
      <c r="E39" s="64">
        <v>0</v>
      </c>
      <c r="F39" s="70"/>
      <c r="G39" s="70"/>
      <c r="H39" s="70"/>
      <c r="I39" s="70"/>
      <c r="J39" s="70"/>
      <c r="K39" s="70"/>
      <c r="L39" s="70"/>
      <c r="M39" s="70"/>
    </row>
    <row r="40" ht="19.9" customHeight="1" spans="2:13">
      <c r="B40" s="65" t="s">
        <v>101</v>
      </c>
      <c r="C40" s="38" t="s">
        <v>102</v>
      </c>
      <c r="D40" s="64">
        <v>0</v>
      </c>
      <c r="E40" s="64">
        <v>0</v>
      </c>
      <c r="F40" s="70"/>
      <c r="G40" s="70"/>
      <c r="H40" s="70"/>
      <c r="I40" s="70"/>
      <c r="J40" s="70"/>
      <c r="K40" s="70"/>
      <c r="L40" s="70"/>
      <c r="M40" s="70"/>
    </row>
    <row r="41" ht="19.9" customHeight="1" spans="2:13">
      <c r="B41" s="65" t="s">
        <v>103</v>
      </c>
      <c r="C41" s="38" t="s">
        <v>104</v>
      </c>
      <c r="D41" s="64">
        <v>0</v>
      </c>
      <c r="E41" s="64">
        <v>0</v>
      </c>
      <c r="F41" s="70"/>
      <c r="G41" s="70"/>
      <c r="H41" s="70"/>
      <c r="I41" s="70"/>
      <c r="J41" s="70"/>
      <c r="K41" s="70"/>
      <c r="L41" s="70"/>
      <c r="M41" s="70"/>
    </row>
    <row r="42" ht="20.65" customHeight="1" spans="2:13">
      <c r="B42" s="65" t="s">
        <v>105</v>
      </c>
      <c r="C42" s="38" t="s">
        <v>106</v>
      </c>
      <c r="D42" s="64">
        <v>30.64</v>
      </c>
      <c r="E42" s="64">
        <v>30.64</v>
      </c>
      <c r="F42" s="70"/>
      <c r="G42" s="70"/>
      <c r="H42" s="70"/>
      <c r="I42" s="70"/>
      <c r="J42" s="70"/>
      <c r="K42" s="70"/>
      <c r="L42" s="70"/>
      <c r="M42" s="70"/>
    </row>
    <row r="43" ht="18.2" customHeight="1" spans="2:13">
      <c r="B43" s="65" t="s">
        <v>107</v>
      </c>
      <c r="C43" s="38" t="s">
        <v>56</v>
      </c>
      <c r="D43" s="64">
        <v>30.64</v>
      </c>
      <c r="E43" s="64">
        <v>30.64</v>
      </c>
      <c r="F43" s="70"/>
      <c r="G43" s="70"/>
      <c r="H43" s="70"/>
      <c r="I43" s="70"/>
      <c r="J43" s="70"/>
      <c r="K43" s="70"/>
      <c r="L43" s="70"/>
      <c r="M43" s="70"/>
    </row>
    <row r="44" ht="19.9" customHeight="1" spans="2:13">
      <c r="B44" s="39" t="s">
        <v>108</v>
      </c>
      <c r="C44" s="63" t="s">
        <v>24</v>
      </c>
      <c r="D44" s="64">
        <v>33.44</v>
      </c>
      <c r="E44" s="64">
        <v>33.44</v>
      </c>
      <c r="F44" s="70"/>
      <c r="G44" s="70"/>
      <c r="H44" s="70"/>
      <c r="I44" s="70"/>
      <c r="J44" s="70"/>
      <c r="K44" s="70"/>
      <c r="L44" s="70"/>
      <c r="M44" s="70"/>
    </row>
    <row r="45" ht="18.2" customHeight="1" spans="2:13">
      <c r="B45" s="65" t="s">
        <v>109</v>
      </c>
      <c r="C45" s="38" t="s">
        <v>110</v>
      </c>
      <c r="D45" s="64">
        <v>32.94</v>
      </c>
      <c r="E45" s="64">
        <v>32.94</v>
      </c>
      <c r="F45" s="70"/>
      <c r="G45" s="70"/>
      <c r="H45" s="70"/>
      <c r="I45" s="70"/>
      <c r="J45" s="70"/>
      <c r="K45" s="70"/>
      <c r="L45" s="70"/>
      <c r="M45" s="70"/>
    </row>
    <row r="46" ht="19.9" customHeight="1" spans="2:13">
      <c r="B46" s="65" t="s">
        <v>111</v>
      </c>
      <c r="C46" s="38" t="s">
        <v>112</v>
      </c>
      <c r="D46" s="64">
        <v>14.47</v>
      </c>
      <c r="E46" s="64">
        <v>14.47</v>
      </c>
      <c r="F46" s="70"/>
      <c r="G46" s="70"/>
      <c r="H46" s="70"/>
      <c r="I46" s="70"/>
      <c r="J46" s="70"/>
      <c r="K46" s="70"/>
      <c r="L46" s="70"/>
      <c r="M46" s="70"/>
    </row>
    <row r="47" ht="20.65" customHeight="1" spans="2:13">
      <c r="B47" s="65" t="s">
        <v>113</v>
      </c>
      <c r="C47" s="38" t="s">
        <v>114</v>
      </c>
      <c r="D47" s="64">
        <v>12.91</v>
      </c>
      <c r="E47" s="64">
        <v>12.91</v>
      </c>
      <c r="F47" s="70"/>
      <c r="G47" s="70"/>
      <c r="H47" s="70"/>
      <c r="I47" s="70"/>
      <c r="J47" s="70"/>
      <c r="K47" s="70"/>
      <c r="L47" s="70"/>
      <c r="M47" s="70"/>
    </row>
    <row r="48" ht="18.2" customHeight="1" spans="2:13">
      <c r="B48" s="65" t="s">
        <v>115</v>
      </c>
      <c r="C48" s="38" t="s">
        <v>116</v>
      </c>
      <c r="D48" s="64">
        <v>5.56</v>
      </c>
      <c r="E48" s="64">
        <v>5.56</v>
      </c>
      <c r="F48" s="70"/>
      <c r="G48" s="70"/>
      <c r="H48" s="70"/>
      <c r="I48" s="70"/>
      <c r="J48" s="70"/>
      <c r="K48" s="70"/>
      <c r="L48" s="70"/>
      <c r="M48" s="70"/>
    </row>
    <row r="49" ht="19.9" customHeight="1" spans="2:13">
      <c r="B49" s="65">
        <v>21015</v>
      </c>
      <c r="C49" s="38" t="s">
        <v>117</v>
      </c>
      <c r="D49" s="64">
        <v>0.5</v>
      </c>
      <c r="E49" s="64">
        <v>0.5</v>
      </c>
      <c r="F49" s="70"/>
      <c r="G49" s="70"/>
      <c r="H49" s="70"/>
      <c r="I49" s="70"/>
      <c r="J49" s="70"/>
      <c r="K49" s="70"/>
      <c r="L49" s="70"/>
      <c r="M49" s="70"/>
    </row>
    <row r="50" ht="19.9" customHeight="1" spans="2:13">
      <c r="B50" s="65">
        <v>2101501</v>
      </c>
      <c r="C50" s="38" t="s">
        <v>118</v>
      </c>
      <c r="D50" s="64">
        <v>0.5</v>
      </c>
      <c r="E50" s="64">
        <v>0.5</v>
      </c>
      <c r="F50" s="70"/>
      <c r="G50" s="70"/>
      <c r="H50" s="70"/>
      <c r="I50" s="70"/>
      <c r="J50" s="70"/>
      <c r="K50" s="70"/>
      <c r="L50" s="70"/>
      <c r="M50" s="70"/>
    </row>
    <row r="51" ht="18.2" customHeight="1" spans="2:13">
      <c r="B51" s="39" t="s">
        <v>119</v>
      </c>
      <c r="C51" s="63" t="s">
        <v>25</v>
      </c>
      <c r="D51" s="64">
        <v>38</v>
      </c>
      <c r="E51" s="64">
        <v>38</v>
      </c>
      <c r="F51" s="70"/>
      <c r="G51" s="70"/>
      <c r="H51" s="70"/>
      <c r="I51" s="70"/>
      <c r="J51" s="70"/>
      <c r="K51" s="70"/>
      <c r="L51" s="70"/>
      <c r="M51" s="70"/>
    </row>
    <row r="52" ht="19.9" customHeight="1" spans="2:13">
      <c r="B52" s="65" t="s">
        <v>120</v>
      </c>
      <c r="C52" s="38" t="s">
        <v>121</v>
      </c>
      <c r="D52" s="64">
        <v>0</v>
      </c>
      <c r="E52" s="64">
        <v>0</v>
      </c>
      <c r="F52" s="70"/>
      <c r="G52" s="70"/>
      <c r="H52" s="70"/>
      <c r="I52" s="70"/>
      <c r="J52" s="70"/>
      <c r="K52" s="70"/>
      <c r="L52" s="70"/>
      <c r="M52" s="70"/>
    </row>
    <row r="53" ht="18.2" customHeight="1" spans="2:13">
      <c r="B53" s="65" t="s">
        <v>122</v>
      </c>
      <c r="C53" s="38" t="s">
        <v>123</v>
      </c>
      <c r="D53" s="64">
        <v>0</v>
      </c>
      <c r="E53" s="64">
        <v>0</v>
      </c>
      <c r="F53" s="70"/>
      <c r="G53" s="70"/>
      <c r="H53" s="70"/>
      <c r="I53" s="70"/>
      <c r="J53" s="70"/>
      <c r="K53" s="70"/>
      <c r="L53" s="70"/>
      <c r="M53" s="70"/>
    </row>
    <row r="54" ht="19.9" customHeight="1" spans="2:13">
      <c r="B54" s="65" t="s">
        <v>124</v>
      </c>
      <c r="C54" s="38" t="s">
        <v>125</v>
      </c>
      <c r="D54" s="64">
        <v>38</v>
      </c>
      <c r="E54" s="64">
        <v>38</v>
      </c>
      <c r="F54" s="70"/>
      <c r="G54" s="70"/>
      <c r="H54" s="70"/>
      <c r="I54" s="70"/>
      <c r="J54" s="70"/>
      <c r="K54" s="70"/>
      <c r="L54" s="70"/>
      <c r="M54" s="70"/>
    </row>
    <row r="55" ht="20.65" customHeight="1" spans="2:13">
      <c r="B55" s="65" t="s">
        <v>126</v>
      </c>
      <c r="C55" s="38" t="s">
        <v>127</v>
      </c>
      <c r="D55" s="64">
        <v>38</v>
      </c>
      <c r="E55" s="64">
        <v>38</v>
      </c>
      <c r="F55" s="70"/>
      <c r="G55" s="70"/>
      <c r="H55" s="70"/>
      <c r="I55" s="70"/>
      <c r="J55" s="70"/>
      <c r="K55" s="70"/>
      <c r="L55" s="70"/>
      <c r="M55" s="70"/>
    </row>
    <row r="56" ht="18.2" customHeight="1" spans="2:13">
      <c r="B56" s="39" t="s">
        <v>128</v>
      </c>
      <c r="C56" s="63" t="s">
        <v>26</v>
      </c>
      <c r="D56" s="64">
        <v>413.74</v>
      </c>
      <c r="E56" s="64">
        <v>413.74</v>
      </c>
      <c r="F56" s="70"/>
      <c r="G56" s="70"/>
      <c r="H56" s="70"/>
      <c r="I56" s="70"/>
      <c r="J56" s="70"/>
      <c r="K56" s="70"/>
      <c r="L56" s="70"/>
      <c r="M56" s="70"/>
    </row>
    <row r="57" ht="19.9" customHeight="1" spans="2:13">
      <c r="B57" s="65" t="s">
        <v>129</v>
      </c>
      <c r="C57" s="38" t="s">
        <v>130</v>
      </c>
      <c r="D57" s="64">
        <v>128.96</v>
      </c>
      <c r="E57" s="64">
        <v>128.96</v>
      </c>
      <c r="F57" s="70"/>
      <c r="G57" s="70"/>
      <c r="H57" s="70"/>
      <c r="I57" s="70"/>
      <c r="J57" s="70"/>
      <c r="K57" s="70"/>
      <c r="L57" s="70"/>
      <c r="M57" s="70"/>
    </row>
    <row r="58" ht="20.65" customHeight="1" spans="2:13">
      <c r="B58" s="65" t="s">
        <v>131</v>
      </c>
      <c r="C58" s="38" t="s">
        <v>56</v>
      </c>
      <c r="D58" s="64">
        <v>90.89</v>
      </c>
      <c r="E58" s="64">
        <v>90.89</v>
      </c>
      <c r="F58" s="70"/>
      <c r="G58" s="70"/>
      <c r="H58" s="70"/>
      <c r="I58" s="70"/>
      <c r="J58" s="70"/>
      <c r="K58" s="70"/>
      <c r="L58" s="70"/>
      <c r="M58" s="70"/>
    </row>
    <row r="59" ht="18.2" customHeight="1" spans="2:13">
      <c r="B59" s="65" t="s">
        <v>132</v>
      </c>
      <c r="C59" s="38" t="s">
        <v>133</v>
      </c>
      <c r="D59" s="64">
        <v>38.07</v>
      </c>
      <c r="E59" s="64">
        <v>38.07</v>
      </c>
      <c r="F59" s="70"/>
      <c r="G59" s="70"/>
      <c r="H59" s="70"/>
      <c r="I59" s="70"/>
      <c r="J59" s="70"/>
      <c r="K59" s="70"/>
      <c r="L59" s="70"/>
      <c r="M59" s="70"/>
    </row>
    <row r="60" ht="19.9" customHeight="1" spans="2:13">
      <c r="B60" s="65" t="s">
        <v>134</v>
      </c>
      <c r="C60" s="38" t="s">
        <v>135</v>
      </c>
      <c r="D60" s="64">
        <v>81.47</v>
      </c>
      <c r="E60" s="64">
        <v>81.47</v>
      </c>
      <c r="F60" s="70"/>
      <c r="G60" s="70"/>
      <c r="H60" s="70"/>
      <c r="I60" s="70"/>
      <c r="J60" s="70"/>
      <c r="K60" s="70"/>
      <c r="L60" s="70"/>
      <c r="M60" s="70"/>
    </row>
    <row r="61" ht="18.2" customHeight="1" spans="2:13">
      <c r="B61" s="65" t="s">
        <v>136</v>
      </c>
      <c r="C61" s="38" t="s">
        <v>137</v>
      </c>
      <c r="D61" s="64">
        <v>81.47</v>
      </c>
      <c r="E61" s="64">
        <v>81.47</v>
      </c>
      <c r="F61" s="70"/>
      <c r="G61" s="70"/>
      <c r="H61" s="70"/>
      <c r="I61" s="70"/>
      <c r="J61" s="70"/>
      <c r="K61" s="70"/>
      <c r="L61" s="70"/>
      <c r="M61" s="70"/>
    </row>
    <row r="62" ht="19.9" customHeight="1" spans="2:13">
      <c r="B62" s="71" t="s">
        <v>138</v>
      </c>
      <c r="C62" s="71" t="s">
        <v>139</v>
      </c>
      <c r="D62" s="64">
        <v>27</v>
      </c>
      <c r="E62" s="64">
        <v>27</v>
      </c>
      <c r="F62" s="72"/>
      <c r="G62" s="72"/>
      <c r="H62" s="72"/>
      <c r="I62" s="72"/>
      <c r="J62" s="72"/>
      <c r="K62" s="72"/>
      <c r="L62" s="72"/>
      <c r="M62" s="72"/>
    </row>
    <row r="63" spans="2:13">
      <c r="B63" s="73" t="s">
        <v>140</v>
      </c>
      <c r="C63" s="73" t="s">
        <v>141</v>
      </c>
      <c r="D63" s="64">
        <v>27</v>
      </c>
      <c r="E63" s="64">
        <v>27</v>
      </c>
      <c r="F63" s="74"/>
      <c r="G63" s="74"/>
      <c r="H63" s="74"/>
      <c r="I63" s="74"/>
      <c r="J63" s="74"/>
      <c r="K63" s="74"/>
      <c r="L63" s="74"/>
      <c r="M63" s="74"/>
    </row>
    <row r="64" spans="2:13">
      <c r="B64" s="75" t="s">
        <v>142</v>
      </c>
      <c r="C64" s="73" t="s">
        <v>143</v>
      </c>
      <c r="D64" s="64">
        <v>176.3</v>
      </c>
      <c r="E64" s="64">
        <v>176.3</v>
      </c>
      <c r="F64" s="74"/>
      <c r="G64" s="74"/>
      <c r="H64" s="74"/>
      <c r="I64" s="74"/>
      <c r="J64" s="74"/>
      <c r="K64" s="74"/>
      <c r="L64" s="74"/>
      <c r="M64" s="74"/>
    </row>
    <row r="65" ht="24" spans="2:13">
      <c r="B65" s="75" t="s">
        <v>144</v>
      </c>
      <c r="C65" s="73" t="s">
        <v>145</v>
      </c>
      <c r="D65" s="64">
        <v>176.3</v>
      </c>
      <c r="E65" s="64">
        <v>176.3</v>
      </c>
      <c r="F65" s="74"/>
      <c r="G65" s="74"/>
      <c r="H65" s="74"/>
      <c r="I65" s="74"/>
      <c r="J65" s="74"/>
      <c r="K65" s="74"/>
      <c r="L65" s="74"/>
      <c r="M65" s="74"/>
    </row>
    <row r="66" spans="2:13">
      <c r="B66" s="76" t="s">
        <v>146</v>
      </c>
      <c r="C66" s="77" t="s">
        <v>27</v>
      </c>
      <c r="D66" s="64">
        <v>56.27</v>
      </c>
      <c r="E66" s="64">
        <v>56.27</v>
      </c>
      <c r="F66" s="74"/>
      <c r="G66" s="74"/>
      <c r="H66" s="74"/>
      <c r="I66" s="74"/>
      <c r="J66" s="74"/>
      <c r="K66" s="74"/>
      <c r="L66" s="74"/>
      <c r="M66" s="74"/>
    </row>
    <row r="67" spans="2:13">
      <c r="B67" s="75" t="s">
        <v>147</v>
      </c>
      <c r="C67" s="73" t="s">
        <v>148</v>
      </c>
      <c r="D67" s="64">
        <v>56.27</v>
      </c>
      <c r="E67" s="64">
        <v>56.27</v>
      </c>
      <c r="F67" s="74"/>
      <c r="G67" s="74"/>
      <c r="H67" s="74"/>
      <c r="I67" s="74"/>
      <c r="J67" s="74"/>
      <c r="K67" s="74"/>
      <c r="L67" s="74"/>
      <c r="M67" s="74"/>
    </row>
    <row r="68" ht="24" spans="2:13">
      <c r="B68" s="75" t="s">
        <v>149</v>
      </c>
      <c r="C68" s="73" t="s">
        <v>150</v>
      </c>
      <c r="D68" s="64">
        <v>56.27</v>
      </c>
      <c r="E68" s="64">
        <v>56.27</v>
      </c>
      <c r="F68" s="74"/>
      <c r="G68" s="74"/>
      <c r="H68" s="74"/>
      <c r="I68" s="74"/>
      <c r="J68" s="74"/>
      <c r="K68" s="74"/>
      <c r="L68" s="74"/>
      <c r="M68" s="74"/>
    </row>
    <row r="69" spans="2:13">
      <c r="B69" s="76" t="s">
        <v>151</v>
      </c>
      <c r="C69" s="77" t="s">
        <v>28</v>
      </c>
      <c r="D69" s="64">
        <v>22.48</v>
      </c>
      <c r="E69" s="64">
        <v>22.48</v>
      </c>
      <c r="F69" s="74"/>
      <c r="G69" s="74"/>
      <c r="H69" s="74"/>
      <c r="I69" s="74"/>
      <c r="J69" s="74"/>
      <c r="K69" s="74"/>
      <c r="L69" s="74"/>
      <c r="M69" s="74"/>
    </row>
    <row r="70" spans="2:13">
      <c r="B70" s="75" t="s">
        <v>152</v>
      </c>
      <c r="C70" s="73" t="s">
        <v>153</v>
      </c>
      <c r="D70" s="64">
        <v>22.48</v>
      </c>
      <c r="E70" s="64">
        <v>22.48</v>
      </c>
      <c r="F70" s="74"/>
      <c r="G70" s="74"/>
      <c r="H70" s="74"/>
      <c r="I70" s="74"/>
      <c r="J70" s="74"/>
      <c r="K70" s="74"/>
      <c r="L70" s="74"/>
      <c r="M70" s="74"/>
    </row>
    <row r="71" ht="24" spans="2:13">
      <c r="B71" s="75" t="s">
        <v>154</v>
      </c>
      <c r="C71" s="73" t="s">
        <v>49</v>
      </c>
      <c r="D71" s="64">
        <v>22.48</v>
      </c>
      <c r="E71" s="64">
        <v>22.48</v>
      </c>
      <c r="F71" s="74"/>
      <c r="G71" s="74"/>
      <c r="H71" s="74"/>
      <c r="I71" s="74"/>
      <c r="J71" s="74"/>
      <c r="K71" s="74"/>
      <c r="L71" s="74"/>
      <c r="M71" s="74"/>
    </row>
    <row r="72" spans="2:13">
      <c r="B72" s="75" t="s">
        <v>155</v>
      </c>
      <c r="C72" s="73" t="s">
        <v>156</v>
      </c>
      <c r="D72" s="64">
        <v>31.36</v>
      </c>
      <c r="E72" s="64">
        <v>31.36</v>
      </c>
      <c r="F72" s="74"/>
      <c r="G72" s="74"/>
      <c r="H72" s="74"/>
      <c r="I72" s="74"/>
      <c r="J72" s="74"/>
      <c r="K72" s="74"/>
      <c r="L72" s="74"/>
      <c r="M72" s="74"/>
    </row>
    <row r="73" ht="24" spans="2:13">
      <c r="B73" s="75" t="s">
        <v>157</v>
      </c>
      <c r="C73" s="73" t="s">
        <v>158</v>
      </c>
      <c r="D73" s="64">
        <v>31.36</v>
      </c>
      <c r="E73" s="64">
        <v>31.36</v>
      </c>
      <c r="F73" s="74"/>
      <c r="G73" s="74"/>
      <c r="H73" s="74"/>
      <c r="I73" s="74"/>
      <c r="J73" s="74"/>
      <c r="K73" s="74"/>
      <c r="L73" s="74"/>
      <c r="M73" s="74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workbookViewId="0">
      <selection activeCell="F8" sqref="F8"/>
    </sheetView>
  </sheetViews>
  <sheetFormatPr defaultColWidth="10" defaultRowHeight="14.4" outlineLevelCol="5"/>
  <cols>
    <col min="1" max="1" width="0.5" customWidth="1"/>
    <col min="2" max="2" width="16.25" customWidth="1"/>
    <col min="3" max="3" width="28" customWidth="1"/>
    <col min="4" max="4" width="17.8796296296296" customWidth="1"/>
    <col min="5" max="5" width="17.3796296296296" customWidth="1"/>
    <col min="6" max="6" width="15.5" customWidth="1"/>
  </cols>
  <sheetData>
    <row r="1" ht="16.35" customHeight="1" spans="1:2">
      <c r="A1" s="2"/>
      <c r="B1" s="28" t="s">
        <v>266</v>
      </c>
    </row>
    <row r="2" ht="16.35" customHeight="1" spans="2:6">
      <c r="B2" s="59" t="s">
        <v>267</v>
      </c>
      <c r="C2" s="59"/>
      <c r="D2" s="59"/>
      <c r="E2" s="59"/>
      <c r="F2" s="59"/>
    </row>
    <row r="3" ht="16.35" customHeight="1" spans="2:6">
      <c r="B3" s="59"/>
      <c r="C3" s="59"/>
      <c r="D3" s="59"/>
      <c r="E3" s="59"/>
      <c r="F3" s="59"/>
    </row>
    <row r="4" ht="16.35" customHeight="1" spans="2:6">
      <c r="B4" s="60"/>
      <c r="C4" s="60"/>
      <c r="D4" s="60"/>
      <c r="E4" s="60"/>
      <c r="F4" s="60"/>
    </row>
    <row r="5" ht="18.95" customHeight="1" spans="2:6">
      <c r="B5" s="60"/>
      <c r="C5" s="60"/>
      <c r="D5" s="60"/>
      <c r="E5" s="60"/>
      <c r="F5" s="32" t="s">
        <v>7</v>
      </c>
    </row>
    <row r="6" ht="31.9" customHeight="1" spans="2:6">
      <c r="B6" s="61" t="s">
        <v>164</v>
      </c>
      <c r="C6" s="61" t="s">
        <v>41</v>
      </c>
      <c r="D6" s="61" t="s">
        <v>42</v>
      </c>
      <c r="E6" s="61" t="s">
        <v>268</v>
      </c>
      <c r="F6" s="61" t="s">
        <v>269</v>
      </c>
    </row>
    <row r="7" ht="23.25" customHeight="1" spans="2:6">
      <c r="B7" s="35" t="s">
        <v>12</v>
      </c>
      <c r="C7" s="35"/>
      <c r="D7" s="62">
        <v>1392.42</v>
      </c>
      <c r="E7" s="62">
        <f>D7-F7</f>
        <v>1055.26</v>
      </c>
      <c r="F7" s="62">
        <v>337.16</v>
      </c>
    </row>
    <row r="8" ht="21.6" customHeight="1" spans="2:6">
      <c r="B8" s="39" t="s">
        <v>45</v>
      </c>
      <c r="C8" s="63" t="s">
        <v>19</v>
      </c>
      <c r="D8" s="64">
        <v>581.09</v>
      </c>
      <c r="E8" s="64">
        <v>541.98</v>
      </c>
      <c r="F8" s="64">
        <v>39.12</v>
      </c>
    </row>
    <row r="9" ht="20.65" customHeight="1" spans="2:6">
      <c r="B9" s="65" t="s">
        <v>46</v>
      </c>
      <c r="C9" s="38" t="s">
        <v>47</v>
      </c>
      <c r="D9" s="64">
        <f t="shared" ref="D9:D47" si="0">E9+F9</f>
        <v>25.56</v>
      </c>
      <c r="E9" s="64">
        <v>22.56</v>
      </c>
      <c r="F9" s="64">
        <v>3</v>
      </c>
    </row>
    <row r="10" ht="20.65" customHeight="1" spans="2:6">
      <c r="B10" s="65" t="s">
        <v>48</v>
      </c>
      <c r="C10" s="38" t="s">
        <v>49</v>
      </c>
      <c r="D10" s="64">
        <f t="shared" si="0"/>
        <v>22.56</v>
      </c>
      <c r="E10" s="64">
        <v>22.56</v>
      </c>
      <c r="F10" s="64"/>
    </row>
    <row r="11" ht="20.65" customHeight="1" spans="2:6">
      <c r="B11" s="65" t="s">
        <v>50</v>
      </c>
      <c r="C11" s="38" t="s">
        <v>51</v>
      </c>
      <c r="D11" s="64">
        <f t="shared" si="0"/>
        <v>3</v>
      </c>
      <c r="E11" s="64"/>
      <c r="F11" s="64">
        <v>3</v>
      </c>
    </row>
    <row r="12" ht="20.65" customHeight="1" spans="2:6">
      <c r="B12" s="65" t="s">
        <v>52</v>
      </c>
      <c r="C12" s="38" t="s">
        <v>53</v>
      </c>
      <c r="D12" s="64">
        <f t="shared" si="0"/>
        <v>370.92</v>
      </c>
      <c r="E12" s="64">
        <v>370.42</v>
      </c>
      <c r="F12" s="64">
        <v>0.5</v>
      </c>
    </row>
    <row r="13" ht="20.65" customHeight="1" spans="2:6">
      <c r="B13" s="65" t="s">
        <v>54</v>
      </c>
      <c r="C13" s="38" t="s">
        <v>49</v>
      </c>
      <c r="D13" s="64">
        <f t="shared" si="0"/>
        <v>339.59</v>
      </c>
      <c r="E13" s="64">
        <v>339.09</v>
      </c>
      <c r="F13" s="64">
        <v>0.5</v>
      </c>
    </row>
    <row r="14" ht="20.65" customHeight="1" spans="2:6">
      <c r="B14" s="65" t="s">
        <v>55</v>
      </c>
      <c r="C14" s="38" t="s">
        <v>56</v>
      </c>
      <c r="D14" s="64">
        <f t="shared" si="0"/>
        <v>31.33</v>
      </c>
      <c r="E14" s="64">
        <v>31.33</v>
      </c>
      <c r="F14" s="64"/>
    </row>
    <row r="15" ht="20.65" customHeight="1" spans="2:6">
      <c r="B15" s="65" t="s">
        <v>57</v>
      </c>
      <c r="C15" s="38" t="s">
        <v>58</v>
      </c>
      <c r="D15" s="64">
        <f t="shared" si="0"/>
        <v>17.46</v>
      </c>
      <c r="E15" s="64">
        <v>17.46</v>
      </c>
      <c r="F15" s="64"/>
    </row>
    <row r="16" ht="20.65" customHeight="1" spans="2:6">
      <c r="B16" s="65" t="s">
        <v>59</v>
      </c>
      <c r="C16" s="38" t="s">
        <v>49</v>
      </c>
      <c r="D16" s="64">
        <f t="shared" si="0"/>
        <v>17.46</v>
      </c>
      <c r="E16" s="64">
        <v>17.46</v>
      </c>
      <c r="F16" s="64"/>
    </row>
    <row r="17" ht="20.65" customHeight="1" spans="2:6">
      <c r="B17" s="65" t="s">
        <v>60</v>
      </c>
      <c r="C17" s="38" t="s">
        <v>61</v>
      </c>
      <c r="D17" s="64">
        <f t="shared" si="0"/>
        <v>131.54</v>
      </c>
      <c r="E17" s="64">
        <v>131.54</v>
      </c>
      <c r="F17" s="64"/>
    </row>
    <row r="18" ht="20.65" customHeight="1" spans="2:6">
      <c r="B18" s="65" t="s">
        <v>62</v>
      </c>
      <c r="C18" s="38" t="s">
        <v>49</v>
      </c>
      <c r="D18" s="64">
        <f t="shared" si="0"/>
        <v>131.54</v>
      </c>
      <c r="E18" s="64">
        <v>131.54</v>
      </c>
      <c r="F18" s="64"/>
    </row>
    <row r="19" ht="20.65" customHeight="1" spans="2:6">
      <c r="B19" s="65" t="s">
        <v>63</v>
      </c>
      <c r="C19" s="38" t="s">
        <v>64</v>
      </c>
      <c r="D19" s="64">
        <f t="shared" si="0"/>
        <v>2</v>
      </c>
      <c r="E19" s="64"/>
      <c r="F19" s="64">
        <v>2</v>
      </c>
    </row>
    <row r="20" ht="20.65" customHeight="1" spans="2:6">
      <c r="B20" s="65" t="s">
        <v>65</v>
      </c>
      <c r="C20" s="38" t="s">
        <v>66</v>
      </c>
      <c r="D20" s="64">
        <f t="shared" si="0"/>
        <v>2</v>
      </c>
      <c r="E20" s="64"/>
      <c r="F20" s="64">
        <v>2</v>
      </c>
    </row>
    <row r="21" ht="20.65" customHeight="1" spans="2:6">
      <c r="B21" s="65" t="s">
        <v>67</v>
      </c>
      <c r="C21" s="38" t="s">
        <v>68</v>
      </c>
      <c r="D21" s="64">
        <f t="shared" si="0"/>
        <v>33.62</v>
      </c>
      <c r="E21" s="64">
        <v>33.62</v>
      </c>
      <c r="F21" s="64"/>
    </row>
    <row r="22" ht="20.65" customHeight="1" spans="2:6">
      <c r="B22" s="65" t="s">
        <v>69</v>
      </c>
      <c r="C22" s="38" t="s">
        <v>70</v>
      </c>
      <c r="D22" s="64">
        <f t="shared" si="0"/>
        <v>33.62</v>
      </c>
      <c r="E22" s="64">
        <v>33.62</v>
      </c>
      <c r="F22" s="64"/>
    </row>
    <row r="23" ht="21.6" customHeight="1" spans="2:6">
      <c r="B23" s="39" t="s">
        <v>71</v>
      </c>
      <c r="C23" s="63" t="s">
        <v>21</v>
      </c>
      <c r="D23" s="64">
        <f t="shared" si="0"/>
        <v>30.48</v>
      </c>
      <c r="E23" s="64">
        <v>30.48</v>
      </c>
      <c r="F23" s="64"/>
    </row>
    <row r="24" ht="20.65" customHeight="1" spans="2:6">
      <c r="B24" s="65" t="s">
        <v>72</v>
      </c>
      <c r="C24" s="38" t="s">
        <v>73</v>
      </c>
      <c r="D24" s="64">
        <f t="shared" si="0"/>
        <v>30.48</v>
      </c>
      <c r="E24" s="64">
        <v>30.48</v>
      </c>
      <c r="F24" s="64"/>
    </row>
    <row r="25" ht="20.65" customHeight="1" spans="2:6">
      <c r="B25" s="65" t="s">
        <v>74</v>
      </c>
      <c r="C25" s="38" t="s">
        <v>75</v>
      </c>
      <c r="D25" s="64">
        <f t="shared" si="0"/>
        <v>30.48</v>
      </c>
      <c r="E25" s="64">
        <v>30.48</v>
      </c>
      <c r="F25" s="64"/>
    </row>
    <row r="26" ht="21.6" customHeight="1" spans="2:6">
      <c r="B26" s="39" t="s">
        <v>76</v>
      </c>
      <c r="C26" s="63" t="s">
        <v>23</v>
      </c>
      <c r="D26" s="64">
        <f t="shared" si="0"/>
        <v>185.57</v>
      </c>
      <c r="E26" s="64">
        <v>185.57</v>
      </c>
      <c r="F26" s="64"/>
    </row>
    <row r="27" ht="20.65" customHeight="1" spans="2:6">
      <c r="B27" s="65" t="s">
        <v>77</v>
      </c>
      <c r="C27" s="38" t="s">
        <v>78</v>
      </c>
      <c r="D27" s="64">
        <f t="shared" si="0"/>
        <v>32.02</v>
      </c>
      <c r="E27" s="64">
        <v>32.02</v>
      </c>
      <c r="F27" s="64"/>
    </row>
    <row r="28" ht="20.65" customHeight="1" spans="2:6">
      <c r="B28" s="65" t="s">
        <v>79</v>
      </c>
      <c r="C28" s="38" t="s">
        <v>80</v>
      </c>
      <c r="D28" s="64">
        <f t="shared" si="0"/>
        <v>32.02</v>
      </c>
      <c r="E28" s="64">
        <v>32.02</v>
      </c>
      <c r="F28" s="64"/>
    </row>
    <row r="29" ht="20.65" customHeight="1" spans="2:6">
      <c r="B29" s="65" t="s">
        <v>81</v>
      </c>
      <c r="C29" s="38" t="s">
        <v>82</v>
      </c>
      <c r="D29" s="64">
        <f t="shared" si="0"/>
        <v>122.89</v>
      </c>
      <c r="E29" s="64">
        <v>122.89</v>
      </c>
      <c r="F29" s="64"/>
    </row>
    <row r="30" ht="20.65" customHeight="1" spans="2:6">
      <c r="B30" s="65" t="s">
        <v>83</v>
      </c>
      <c r="C30" s="38" t="s">
        <v>84</v>
      </c>
      <c r="D30" s="64">
        <f t="shared" si="0"/>
        <v>25.63</v>
      </c>
      <c r="E30" s="64">
        <v>25.63</v>
      </c>
      <c r="F30" s="64"/>
    </row>
    <row r="31" ht="20.65" customHeight="1" spans="2:6">
      <c r="B31" s="65" t="s">
        <v>85</v>
      </c>
      <c r="C31" s="38" t="s">
        <v>86</v>
      </c>
      <c r="D31" s="64">
        <f t="shared" si="0"/>
        <v>9.32</v>
      </c>
      <c r="E31" s="64">
        <v>9.32</v>
      </c>
      <c r="F31" s="64"/>
    </row>
    <row r="32" ht="20.65" customHeight="1" spans="2:6">
      <c r="B32" s="65" t="s">
        <v>87</v>
      </c>
      <c r="C32" s="38" t="s">
        <v>88</v>
      </c>
      <c r="D32" s="64">
        <f t="shared" si="0"/>
        <v>58.63</v>
      </c>
      <c r="E32" s="64">
        <v>58.63</v>
      </c>
      <c r="F32" s="64"/>
    </row>
    <row r="33" ht="20.65" customHeight="1" spans="2:6">
      <c r="B33" s="65" t="s">
        <v>89</v>
      </c>
      <c r="C33" s="38" t="s">
        <v>90</v>
      </c>
      <c r="D33" s="64">
        <f t="shared" si="0"/>
        <v>29.31</v>
      </c>
      <c r="E33" s="64">
        <v>29.31</v>
      </c>
      <c r="F33" s="64"/>
    </row>
    <row r="34" ht="20.65" customHeight="1" spans="2:6">
      <c r="B34" s="65" t="s">
        <v>91</v>
      </c>
      <c r="C34" s="38" t="s">
        <v>92</v>
      </c>
      <c r="D34" s="64">
        <f t="shared" si="0"/>
        <v>0</v>
      </c>
      <c r="E34" s="64"/>
      <c r="F34" s="64"/>
    </row>
    <row r="35" ht="20.65" customHeight="1" spans="2:6">
      <c r="B35" s="65" t="s">
        <v>93</v>
      </c>
      <c r="C35" s="38" t="s">
        <v>94</v>
      </c>
      <c r="D35" s="64">
        <f t="shared" si="0"/>
        <v>0</v>
      </c>
      <c r="E35" s="64"/>
      <c r="F35" s="64"/>
    </row>
    <row r="36" ht="21.6" customHeight="1" spans="2:6">
      <c r="B36" s="65" t="s">
        <v>95</v>
      </c>
      <c r="C36" s="38" t="s">
        <v>96</v>
      </c>
      <c r="D36" s="64">
        <f t="shared" si="0"/>
        <v>0</v>
      </c>
      <c r="E36" s="64"/>
      <c r="F36" s="64"/>
    </row>
    <row r="37" ht="20.65" customHeight="1" spans="2:6">
      <c r="B37" s="65" t="s">
        <v>97</v>
      </c>
      <c r="C37" s="38" t="s">
        <v>98</v>
      </c>
      <c r="D37" s="64">
        <f t="shared" si="0"/>
        <v>0</v>
      </c>
      <c r="E37" s="64"/>
      <c r="F37" s="64"/>
    </row>
    <row r="38" ht="20.65" customHeight="1" spans="2:6">
      <c r="B38" s="65" t="s">
        <v>99</v>
      </c>
      <c r="C38" s="38" t="s">
        <v>100</v>
      </c>
      <c r="D38" s="64">
        <f t="shared" si="0"/>
        <v>0</v>
      </c>
      <c r="E38" s="64"/>
      <c r="F38" s="64"/>
    </row>
    <row r="39" ht="20.65" customHeight="1" spans="2:6">
      <c r="B39" s="65" t="s">
        <v>101</v>
      </c>
      <c r="C39" s="38" t="s">
        <v>102</v>
      </c>
      <c r="D39" s="64">
        <f t="shared" si="0"/>
        <v>0</v>
      </c>
      <c r="E39" s="64"/>
      <c r="F39" s="64"/>
    </row>
    <row r="40" ht="20.65" customHeight="1" spans="2:6">
      <c r="B40" s="65" t="s">
        <v>103</v>
      </c>
      <c r="C40" s="38" t="s">
        <v>104</v>
      </c>
      <c r="D40" s="64">
        <f t="shared" si="0"/>
        <v>0</v>
      </c>
      <c r="E40" s="64"/>
      <c r="F40" s="64"/>
    </row>
    <row r="41" ht="21.6" customHeight="1" spans="2:6">
      <c r="B41" s="65" t="s">
        <v>105</v>
      </c>
      <c r="C41" s="38" t="s">
        <v>106</v>
      </c>
      <c r="D41" s="64">
        <f t="shared" si="0"/>
        <v>30.64</v>
      </c>
      <c r="E41" s="64">
        <v>30.64</v>
      </c>
      <c r="F41" s="64"/>
    </row>
    <row r="42" ht="20.65" customHeight="1" spans="2:6">
      <c r="B42" s="65" t="s">
        <v>107</v>
      </c>
      <c r="C42" s="38" t="s">
        <v>56</v>
      </c>
      <c r="D42" s="64">
        <f t="shared" si="0"/>
        <v>30.64</v>
      </c>
      <c r="E42" s="64">
        <v>30.64</v>
      </c>
      <c r="F42" s="64"/>
    </row>
    <row r="43" ht="20.65" customHeight="1" spans="2:6">
      <c r="B43" s="39" t="s">
        <v>108</v>
      </c>
      <c r="C43" s="63" t="s">
        <v>24</v>
      </c>
      <c r="D43" s="64">
        <f t="shared" si="0"/>
        <v>33.44</v>
      </c>
      <c r="E43" s="64">
        <v>33.44</v>
      </c>
      <c r="F43" s="64"/>
    </row>
    <row r="44" ht="20.65" customHeight="1" spans="2:6">
      <c r="B44" s="65" t="s">
        <v>109</v>
      </c>
      <c r="C44" s="38" t="s">
        <v>110</v>
      </c>
      <c r="D44" s="64">
        <f t="shared" si="0"/>
        <v>32.94</v>
      </c>
      <c r="E44" s="64">
        <v>32.94</v>
      </c>
      <c r="F44" s="64"/>
    </row>
    <row r="45" ht="20.65" customHeight="1" spans="2:6">
      <c r="B45" s="65" t="s">
        <v>111</v>
      </c>
      <c r="C45" s="38" t="s">
        <v>112</v>
      </c>
      <c r="D45" s="64">
        <f t="shared" si="0"/>
        <v>14.47</v>
      </c>
      <c r="E45" s="64">
        <v>14.47</v>
      </c>
      <c r="F45" s="64"/>
    </row>
    <row r="46" ht="21.6" customHeight="1" spans="2:6">
      <c r="B46" s="65" t="s">
        <v>113</v>
      </c>
      <c r="C46" s="38" t="s">
        <v>114</v>
      </c>
      <c r="D46" s="64">
        <f t="shared" si="0"/>
        <v>12.91</v>
      </c>
      <c r="E46" s="64">
        <v>12.91</v>
      </c>
      <c r="F46" s="64"/>
    </row>
    <row r="47" ht="20.65" customHeight="1" spans="2:6">
      <c r="B47" s="65" t="s">
        <v>115</v>
      </c>
      <c r="C47" s="38" t="s">
        <v>116</v>
      </c>
      <c r="D47" s="64">
        <f t="shared" si="0"/>
        <v>5.56</v>
      </c>
      <c r="E47" s="64">
        <v>5.56</v>
      </c>
      <c r="F47" s="64"/>
    </row>
    <row r="48" ht="20.65" customHeight="1" spans="2:6">
      <c r="B48" s="65">
        <v>21015</v>
      </c>
      <c r="C48" s="38" t="s">
        <v>117</v>
      </c>
      <c r="D48" s="64">
        <v>0.5</v>
      </c>
      <c r="E48" s="64">
        <v>0.5</v>
      </c>
      <c r="F48" s="64"/>
    </row>
    <row r="49" ht="20.65" customHeight="1" spans="2:6">
      <c r="B49" s="65">
        <v>2101501</v>
      </c>
      <c r="C49" s="38" t="s">
        <v>118</v>
      </c>
      <c r="D49" s="64">
        <v>0.5</v>
      </c>
      <c r="E49" s="64">
        <v>0.5</v>
      </c>
      <c r="F49" s="64"/>
    </row>
    <row r="50" ht="20.65" customHeight="1" spans="2:6">
      <c r="B50" s="39" t="s">
        <v>119</v>
      </c>
      <c r="C50" s="63" t="s">
        <v>25</v>
      </c>
      <c r="D50" s="64">
        <f t="shared" ref="D50:D72" si="1">E50+F50</f>
        <v>38</v>
      </c>
      <c r="E50" s="64"/>
      <c r="F50" s="64">
        <v>38</v>
      </c>
    </row>
    <row r="51" ht="20.65" customHeight="1" spans="2:6">
      <c r="B51" s="65" t="s">
        <v>120</v>
      </c>
      <c r="C51" s="38" t="s">
        <v>121</v>
      </c>
      <c r="D51" s="64">
        <f t="shared" si="1"/>
        <v>0</v>
      </c>
      <c r="E51" s="64"/>
      <c r="F51" s="64"/>
    </row>
    <row r="52" ht="20.65" customHeight="1" spans="2:6">
      <c r="B52" s="65" t="s">
        <v>122</v>
      </c>
      <c r="C52" s="38" t="s">
        <v>123</v>
      </c>
      <c r="D52" s="64">
        <f t="shared" si="1"/>
        <v>0</v>
      </c>
      <c r="E52" s="64"/>
      <c r="F52" s="64"/>
    </row>
    <row r="53" ht="20.65" customHeight="1" spans="2:6">
      <c r="B53" s="65" t="s">
        <v>124</v>
      </c>
      <c r="C53" s="38" t="s">
        <v>125</v>
      </c>
      <c r="D53" s="64">
        <f t="shared" si="1"/>
        <v>38</v>
      </c>
      <c r="E53" s="64"/>
      <c r="F53" s="64">
        <v>38</v>
      </c>
    </row>
    <row r="54" ht="21.6" customHeight="1" spans="2:6">
      <c r="B54" s="65" t="s">
        <v>126</v>
      </c>
      <c r="C54" s="38" t="s">
        <v>127</v>
      </c>
      <c r="D54" s="64">
        <f t="shared" si="1"/>
        <v>38</v>
      </c>
      <c r="E54" s="64"/>
      <c r="F54" s="64">
        <v>38</v>
      </c>
    </row>
    <row r="55" ht="20.65" customHeight="1" spans="2:6">
      <c r="B55" s="39" t="s">
        <v>128</v>
      </c>
      <c r="C55" s="63" t="s">
        <v>26</v>
      </c>
      <c r="D55" s="64">
        <f t="shared" si="1"/>
        <v>413.74</v>
      </c>
      <c r="E55" s="64">
        <v>185.05</v>
      </c>
      <c r="F55" s="64">
        <v>228.69</v>
      </c>
    </row>
    <row r="56" ht="20.65" customHeight="1" spans="2:6">
      <c r="B56" s="65" t="s">
        <v>129</v>
      </c>
      <c r="C56" s="38" t="s">
        <v>130</v>
      </c>
      <c r="D56" s="64">
        <f t="shared" si="1"/>
        <v>128.96</v>
      </c>
      <c r="E56" s="64">
        <v>103.58</v>
      </c>
      <c r="F56" s="64">
        <v>25.38</v>
      </c>
    </row>
    <row r="57" ht="21.6" customHeight="1" spans="2:6">
      <c r="B57" s="65" t="s">
        <v>131</v>
      </c>
      <c r="C57" s="38" t="s">
        <v>56</v>
      </c>
      <c r="D57" s="64">
        <f t="shared" si="1"/>
        <v>90.89</v>
      </c>
      <c r="E57" s="64">
        <v>90.89</v>
      </c>
      <c r="F57" s="64"/>
    </row>
    <row r="58" ht="20.65" customHeight="1" spans="2:6">
      <c r="B58" s="65" t="s">
        <v>132</v>
      </c>
      <c r="C58" s="38" t="s">
        <v>133</v>
      </c>
      <c r="D58" s="64">
        <f t="shared" si="1"/>
        <v>38.07</v>
      </c>
      <c r="E58" s="64">
        <v>12.69</v>
      </c>
      <c r="F58" s="64">
        <v>25.38</v>
      </c>
    </row>
    <row r="59" ht="20.65" customHeight="1" spans="2:6">
      <c r="B59" s="65" t="s">
        <v>134</v>
      </c>
      <c r="C59" s="38" t="s">
        <v>135</v>
      </c>
      <c r="D59" s="64">
        <f t="shared" si="1"/>
        <v>81.47</v>
      </c>
      <c r="E59" s="64">
        <v>81.47</v>
      </c>
      <c r="F59" s="64"/>
    </row>
    <row r="60" ht="20.65" customHeight="1" spans="2:6">
      <c r="B60" s="65" t="s">
        <v>136</v>
      </c>
      <c r="C60" s="38" t="s">
        <v>137</v>
      </c>
      <c r="D60" s="64">
        <f t="shared" si="1"/>
        <v>81.47</v>
      </c>
      <c r="E60" s="64">
        <v>81.47</v>
      </c>
      <c r="F60" s="64"/>
    </row>
    <row r="61" ht="20.65" customHeight="1" spans="2:6">
      <c r="B61" s="38" t="s">
        <v>138</v>
      </c>
      <c r="C61" s="38" t="s">
        <v>139</v>
      </c>
      <c r="D61" s="64">
        <f t="shared" si="1"/>
        <v>27</v>
      </c>
      <c r="E61" s="64"/>
      <c r="F61" s="64">
        <v>27</v>
      </c>
    </row>
    <row r="62" spans="2:6">
      <c r="B62" s="38" t="s">
        <v>140</v>
      </c>
      <c r="C62" s="38" t="s">
        <v>141</v>
      </c>
      <c r="D62" s="64">
        <f t="shared" si="1"/>
        <v>27</v>
      </c>
      <c r="E62" s="64"/>
      <c r="F62" s="64">
        <v>27</v>
      </c>
    </row>
    <row r="63" spans="2:6">
      <c r="B63" s="65" t="s">
        <v>142</v>
      </c>
      <c r="C63" s="38" t="s">
        <v>143</v>
      </c>
      <c r="D63" s="64">
        <f t="shared" si="1"/>
        <v>176.3</v>
      </c>
      <c r="E63" s="64"/>
      <c r="F63" s="64">
        <v>176.3</v>
      </c>
    </row>
    <row r="64" ht="24" spans="2:6">
      <c r="B64" s="65" t="s">
        <v>144</v>
      </c>
      <c r="C64" s="38" t="s">
        <v>145</v>
      </c>
      <c r="D64" s="64">
        <f t="shared" si="1"/>
        <v>176.3</v>
      </c>
      <c r="E64" s="64"/>
      <c r="F64" s="64">
        <v>176.3</v>
      </c>
    </row>
    <row r="65" spans="2:6">
      <c r="B65" s="39" t="s">
        <v>146</v>
      </c>
      <c r="C65" s="63" t="s">
        <v>27</v>
      </c>
      <c r="D65" s="64">
        <f t="shared" si="1"/>
        <v>56.27</v>
      </c>
      <c r="E65" s="64">
        <v>56.27</v>
      </c>
      <c r="F65" s="64"/>
    </row>
    <row r="66" spans="2:6">
      <c r="B66" s="65" t="s">
        <v>147</v>
      </c>
      <c r="C66" s="38" t="s">
        <v>148</v>
      </c>
      <c r="D66" s="64">
        <f t="shared" si="1"/>
        <v>56.27</v>
      </c>
      <c r="E66" s="64">
        <v>56.27</v>
      </c>
      <c r="F66" s="64"/>
    </row>
    <row r="67" spans="2:6">
      <c r="B67" s="65" t="s">
        <v>149</v>
      </c>
      <c r="C67" s="38" t="s">
        <v>150</v>
      </c>
      <c r="D67" s="64">
        <f t="shared" si="1"/>
        <v>56.27</v>
      </c>
      <c r="E67" s="64">
        <v>56.27</v>
      </c>
      <c r="F67" s="64"/>
    </row>
    <row r="68" spans="2:6">
      <c r="B68" s="39" t="s">
        <v>151</v>
      </c>
      <c r="C68" s="63" t="s">
        <v>28</v>
      </c>
      <c r="D68" s="64">
        <f t="shared" si="1"/>
        <v>22.48</v>
      </c>
      <c r="E68" s="64">
        <v>22.48</v>
      </c>
      <c r="F68" s="64"/>
    </row>
    <row r="69" spans="2:6">
      <c r="B69" s="65" t="s">
        <v>152</v>
      </c>
      <c r="C69" s="38" t="s">
        <v>153</v>
      </c>
      <c r="D69" s="64">
        <f t="shared" si="1"/>
        <v>22.48</v>
      </c>
      <c r="E69" s="64">
        <v>22.48</v>
      </c>
      <c r="F69" s="64"/>
    </row>
    <row r="70" spans="2:6">
      <c r="B70" s="65" t="s">
        <v>154</v>
      </c>
      <c r="C70" s="38" t="s">
        <v>49</v>
      </c>
      <c r="D70" s="64">
        <f t="shared" si="1"/>
        <v>22.48</v>
      </c>
      <c r="E70" s="64">
        <v>22.48</v>
      </c>
      <c r="F70" s="64"/>
    </row>
    <row r="71" spans="2:6">
      <c r="B71" s="65" t="s">
        <v>155</v>
      </c>
      <c r="C71" s="38" t="s">
        <v>156</v>
      </c>
      <c r="D71" s="64">
        <f t="shared" si="1"/>
        <v>31.36</v>
      </c>
      <c r="E71" s="64"/>
      <c r="F71" s="64">
        <v>31.36</v>
      </c>
    </row>
    <row r="72" spans="2:6">
      <c r="B72" s="65" t="s">
        <v>157</v>
      </c>
      <c r="C72" s="38" t="s">
        <v>158</v>
      </c>
      <c r="D72" s="64">
        <f t="shared" si="1"/>
        <v>31.36</v>
      </c>
      <c r="E72" s="64"/>
      <c r="F72" s="64">
        <v>31.36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too子</cp:lastModifiedBy>
  <dcterms:created xsi:type="dcterms:W3CDTF">2023-03-10T06:30:00Z</dcterms:created>
  <dcterms:modified xsi:type="dcterms:W3CDTF">2023-10-21T08:40:32Z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274D2D92F36B4078A7BBD9379C84BC1F_13</vt:lpwstr>
  </property>
  <property fmtid="{D5CDD505-2E9C-101B-9397-08002B2CF9AE}" pid="3" name="KSOProductBuildVer">
    <vt:lpwstr>2052-12.1.0.15712</vt:lpwstr>
  </property>
</Properties>
</file>