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360" yWindow="495" windowWidth="23415" windowHeight="10800" activeTab="8"/>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s>
  <calcPr calcId="152511"/>
</workbook>
</file>

<file path=xl/calcChain.xml><?xml version="1.0" encoding="utf-8"?>
<calcChain xmlns="http://schemas.openxmlformats.org/spreadsheetml/2006/main">
  <c r="D8" i="9" l="1"/>
  <c r="E7" i="3"/>
  <c r="B21" i="2" l="1"/>
  <c r="C19" i="3"/>
  <c r="C20" i="3"/>
  <c r="C21" i="3"/>
  <c r="C22" i="3"/>
  <c r="D9" i="2" l="1"/>
  <c r="D10" i="2"/>
  <c r="D21" i="2" s="1"/>
  <c r="D11" i="2"/>
  <c r="D12" i="2"/>
  <c r="D13" i="2"/>
  <c r="D14" i="2"/>
  <c r="D15" i="2"/>
  <c r="D16" i="2"/>
  <c r="D8" i="2"/>
  <c r="E8" i="9"/>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8" i="4"/>
  <c r="C7" i="3"/>
  <c r="C9" i="3"/>
  <c r="C10" i="3"/>
  <c r="C11" i="3"/>
  <c r="C12" i="3"/>
  <c r="C13" i="3"/>
  <c r="C14" i="3"/>
  <c r="C15" i="3"/>
  <c r="C16" i="3"/>
  <c r="C17" i="3"/>
  <c r="C18"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8" i="3"/>
  <c r="E21" i="2"/>
</calcChain>
</file>

<file path=xl/sharedStrings.xml><?xml version="1.0" encoding="utf-8"?>
<sst xmlns="http://schemas.openxmlformats.org/spreadsheetml/2006/main" count="404" uniqueCount="263">
  <si>
    <t>单位：万元</t>
  </si>
  <si>
    <t>收入</t>
  </si>
  <si>
    <t>支出</t>
  </si>
  <si>
    <t>项目</t>
  </si>
  <si>
    <t>预算数</t>
  </si>
  <si>
    <t>合计</t>
  </si>
  <si>
    <t>一、本年收入</t>
  </si>
  <si>
    <t>一、本年支出</t>
  </si>
  <si>
    <t>一般公共服务支出</t>
  </si>
  <si>
    <t>公共安全支出</t>
  </si>
  <si>
    <t>社会保障和就业支出</t>
  </si>
  <si>
    <t>卫生健康支出</t>
  </si>
  <si>
    <t>住房保障支出</t>
  </si>
  <si>
    <t>二、上年结转</t>
  </si>
  <si>
    <t>二、结转下年</t>
  </si>
  <si>
    <t>一般公共预算拨款</t>
  </si>
  <si>
    <t>政府性基金预算拨款</t>
  </si>
  <si>
    <t>功能分类科目</t>
  </si>
  <si>
    <t>科目名称</t>
  </si>
  <si>
    <t>经济分类科目</t>
  </si>
  <si>
    <t>科目编码</t>
  </si>
  <si>
    <t>人员经费</t>
  </si>
  <si>
    <t>工资福利支出</t>
  </si>
  <si>
    <t>商品和服务支出</t>
  </si>
  <si>
    <t>对个人和家庭的补助</t>
  </si>
  <si>
    <t>资本性支出</t>
  </si>
  <si>
    <t>因公出国（境）费</t>
  </si>
  <si>
    <t>公务用车购置及运行费</t>
  </si>
  <si>
    <t>公务接待费</t>
  </si>
  <si>
    <t>小计</t>
  </si>
  <si>
    <t>公务用车购置费</t>
  </si>
  <si>
    <t>公务用车运行费</t>
  </si>
  <si>
    <t>本年政府性基金预算财政拨款支出</t>
  </si>
  <si>
    <t>一般公共预算拨款收入</t>
  </si>
  <si>
    <t>政府性基金预算拨款收入</t>
  </si>
  <si>
    <t>国有资本经营预算拨款收入</t>
  </si>
  <si>
    <t>事业收入</t>
  </si>
  <si>
    <t>事业单位经营收入</t>
  </si>
  <si>
    <t>其他收入</t>
  </si>
  <si>
    <t>基本支出</t>
  </si>
  <si>
    <t>项目支出</t>
  </si>
  <si>
    <t>表1</t>
  </si>
  <si>
    <t>一般公共预算财政拨款</t>
  </si>
  <si>
    <t>政府性基金预算财政拨款</t>
  </si>
  <si>
    <t>国有资本经营预算财政拨款</t>
  </si>
  <si>
    <t>国有资本经营预算拨款</t>
  </si>
  <si>
    <t>收入总数</t>
  </si>
  <si>
    <t>支出总数</t>
  </si>
  <si>
    <t>表2</t>
  </si>
  <si>
    <t>2021年预算数</t>
  </si>
  <si>
    <t>备注：本表反映2021年当年一般公共预算财政拨款支出情况。</t>
  </si>
  <si>
    <t>表3</t>
  </si>
  <si>
    <t>2021年基本支出</t>
  </si>
  <si>
    <t>公用经费</t>
  </si>
  <si>
    <t xml:space="preserve">  </t>
  </si>
  <si>
    <t xml:space="preserve"> 合计  </t>
  </si>
  <si>
    <t>表4</t>
  </si>
  <si>
    <t>表5</t>
  </si>
  <si>
    <t>（备注：本单位无政府性基金收支，故此表无数据。）</t>
  </si>
  <si>
    <t>表6</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</si>
  <si>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</si>
  <si>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</si>
  <si>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</si>
  <si>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</si>
  <si>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</si>
  <si>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</si>
  <si>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</si>
  <si>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</si>
  <si>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</si>
  <si>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</si>
  <si>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</si>
  <si>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非教育收费收入预算</t>
  </si>
  <si>
    <t>教育收费收入预算</t>
  </si>
  <si>
    <t>上缴上级支出</t>
  </si>
  <si>
    <t>事业单位经营支出</t>
  </si>
  <si>
    <t>对下级单位补助支出</t>
  </si>
  <si>
    <t>表9</t>
  </si>
  <si>
    <t>货物类</t>
  </si>
  <si>
    <t>服务类</t>
  </si>
  <si>
    <t>工程类</t>
  </si>
  <si>
    <t xml:space="preserve">  人大事务</t>
  </si>
  <si>
    <t xml:space="preserve">    行政运行</t>
  </si>
  <si>
    <t xml:space="preserve">    人大会议</t>
  </si>
  <si>
    <t xml:space="preserve">  政府办公厅（室）及相关机构事务</t>
  </si>
  <si>
    <t xml:space="preserve">    事业运行</t>
  </si>
  <si>
    <t xml:space="preserve">  财政事务</t>
  </si>
  <si>
    <t xml:space="preserve">  党委办公厅（室）及相关机构事务</t>
  </si>
  <si>
    <t xml:space="preserve">  市场监督管理事务</t>
  </si>
  <si>
    <t xml:space="preserve">    其他市场监督管理事务</t>
  </si>
  <si>
    <t xml:space="preserve">  其他一般公共服务支出</t>
  </si>
  <si>
    <t xml:space="preserve">    其他一般公共服务支出</t>
  </si>
  <si>
    <t>文化旅游体育与传媒支出</t>
  </si>
  <si>
    <t xml:space="preserve">  文化和旅游</t>
  </si>
  <si>
    <t xml:space="preserve">    群众文化</t>
  </si>
  <si>
    <t xml:space="preserve">  人力资源和社会保障管理事务</t>
  </si>
  <si>
    <t xml:space="preserve">    社会保险经办机构</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</si>
  <si>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</si>
  <si>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</si>
  <si>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</si>
  <si>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</si>
  <si>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</si>
  <si>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社会福利</t>
  </si>
  <si>
    <t xml:space="preserve">    儿童福利</t>
  </si>
  <si>
    <t xml:space="preserve">  特困人员救助供养</t>
  </si>
  <si>
    <t xml:space="preserve">    城市特困人员救助供养支出</t>
  </si>
  <si>
    <t xml:space="preserve">    农村特困人员救助供养支出</t>
  </si>
  <si>
    <t xml:space="preserve">  其他生活救助</t>
  </si>
  <si>
    <t xml:space="preserve">    其他农村生活救助</t>
  </si>
  <si>
    <t xml:space="preserve">  退役军人管理事务</t>
  </si>
  <si>
    <t xml:space="preserve">  行政事业单位医疗</t>
  </si>
  <si>
    <t xml:space="preserve">    行政单位医疗</t>
  </si>
  <si>
    <t xml:space="preserve">    事业单位医疗</t>
  </si>
  <si>
    <t xml:space="preserve">    公务员医疗补助</t>
  </si>
  <si>
    <t>城乡社区支出</t>
  </si>
  <si>
    <t xml:space="preserve">  城乡社区管理事务</t>
  </si>
  <si>
    <t xml:space="preserve">    其他城乡社区管理事务支出</t>
  </si>
  <si>
    <t xml:space="preserve">  城乡社区环境卫生</t>
  </si>
  <si>
    <t xml:space="preserve">    城乡社区环境卫生</t>
  </si>
  <si>
    <t>农林水支出</t>
  </si>
  <si>
    <t xml:space="preserve">  农业农村</t>
  </si>
  <si>
    <t xml:space="preserve">    对高校毕业生到基层任职补助</t>
  </si>
  <si>
    <t xml:space="preserve">  林业和草原</t>
  </si>
  <si>
    <t xml:space="preserve">    事业机构</t>
  </si>
  <si>
    <t xml:space="preserve">  农村综合改革</t>
  </si>
  <si>
    <t xml:space="preserve">    对村民委员会和村党支部的补助</t>
  </si>
  <si>
    <t xml:space="preserve">  住房改革支出</t>
  </si>
  <si>
    <t xml:space="preserve">    住房公积金</t>
  </si>
  <si>
    <t>灾害防治及应急管理支出</t>
  </si>
  <si>
    <t xml:space="preserve">  应急管理事务</t>
  </si>
  <si>
    <t xml:space="preserve">  消防事务</t>
  </si>
  <si>
    <t xml:space="preserve">    其他消防事务支出</t>
  </si>
  <si>
    <t>彭水苗族土家族自治县保家镇财政拨款收支总表</t>
    <phoneticPr fontId="2" type="noConversion"/>
  </si>
  <si>
    <t>彭水苗族土家族自治县保家镇一般公共预算财政拨款支出预算表</t>
    <phoneticPr fontId="2" type="noConversion"/>
  </si>
  <si>
    <t>基本工资</t>
  </si>
  <si>
    <t>津贴补贴</t>
  </si>
  <si>
    <t>奖金</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</si>
  <si>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</si>
  <si>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</si>
  <si>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</si>
  <si>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</si>
  <si>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</si>
  <si>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</si>
  <si>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</si>
  <si>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</si>
  <si>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</si>
  <si>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</si>
  <si>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电费</t>
  </si>
  <si>
    <t>邮电费</t>
  </si>
  <si>
    <t>差旅费</t>
  </si>
  <si>
    <t>培训费</t>
  </si>
  <si>
    <t>工会经费</t>
  </si>
  <si>
    <t>公务用车运行维护费</t>
  </si>
  <si>
    <t>其他交通费用</t>
  </si>
  <si>
    <t>其他商品和服务支出</t>
  </si>
  <si>
    <t>离休费</t>
  </si>
  <si>
    <t>生活补助</t>
  </si>
  <si>
    <t>其他对个人和家庭的补助</t>
  </si>
  <si>
    <t>办公设备购置</t>
  </si>
  <si>
    <t>彭水苗族土家族自治县保家镇一般公共预算财政拨款基本支出预算表</t>
    <phoneticPr fontId="2" type="noConversion"/>
  </si>
  <si>
    <t>彭水苗族土家族自治县保家镇一般公共预算“三公”经费支出表</t>
    <phoneticPr fontId="2" type="noConversion"/>
  </si>
  <si>
    <t>单位：万元</t>
    <phoneticPr fontId="2" type="noConversion"/>
  </si>
  <si>
    <t>彭水苗族土家族自治县保家镇政府性基金预算支出表</t>
    <phoneticPr fontId="2" type="noConversion"/>
  </si>
  <si>
    <t>外交支出</t>
  </si>
  <si>
    <t>国防支出</t>
  </si>
  <si>
    <t>教育支出</t>
  </si>
  <si>
    <t>科学技术支出</t>
  </si>
  <si>
    <t>社会保险基金支出</t>
  </si>
  <si>
    <t>节能环保支出</t>
  </si>
  <si>
    <t>交通运输支出</t>
  </si>
  <si>
    <t>资源勘探工业信息等支出</t>
  </si>
  <si>
    <t>商业服务业等支出</t>
  </si>
  <si>
    <t>金融支出</t>
  </si>
  <si>
    <t>自然资源海洋气象等支出</t>
  </si>
  <si>
    <t>粮油物资储备支出</t>
  </si>
  <si>
    <t>国有资本经营预算支出</t>
  </si>
  <si>
    <t>预备费</t>
  </si>
  <si>
    <t>其他支出</t>
  </si>
  <si>
    <t>转移性支出</t>
  </si>
  <si>
    <t>债务还本支出</t>
  </si>
  <si>
    <t>债务付息支出</t>
  </si>
  <si>
    <t>债务发行费用支出</t>
  </si>
  <si>
    <t>彭水苗族土家族自治县保家镇部门收支总表</t>
    <phoneticPr fontId="2" type="noConversion"/>
  </si>
  <si>
    <t>功能科目</t>
  </si>
  <si>
    <t>金额</t>
  </si>
  <si>
    <t>行政运行</t>
  </si>
  <si>
    <t>人大会议</t>
  </si>
  <si>
    <t>事业运行</t>
  </si>
  <si>
    <t>其他市场监督管理事务</t>
  </si>
  <si>
    <t>其他一般公共服务支出</t>
  </si>
  <si>
    <t>群众文化</t>
  </si>
  <si>
    <t>社会保险经办机构</t>
  </si>
  <si>
    <t>行政单位离退休</t>
  </si>
  <si>
    <t>事业单位离退休</t>
  </si>
  <si>
    <t>机关事业单位基本养老保险缴费支出</t>
  </si>
  <si>
    <t>机关事业单位职业年金缴费支出</t>
  </si>
  <si>
    <t>儿童福利</t>
  </si>
  <si>
    <t>城市特困人员救助供养支出</t>
  </si>
  <si>
    <t>农村特困人员救助供养支出</t>
  </si>
  <si>
    <t>其他农村生活救助</t>
  </si>
  <si>
    <t>行政单位医疗</t>
  </si>
  <si>
    <t>事业单位医疗</t>
  </si>
  <si>
    <t>公务员医疗补助</t>
  </si>
  <si>
    <t>其他城乡社区管理事务支出</t>
  </si>
  <si>
    <t>城乡社区环境卫生</t>
  </si>
  <si>
    <t>对高校毕业生到基层任职补助</t>
  </si>
  <si>
    <t>事业机构</t>
  </si>
  <si>
    <t>对村民委员会和村党支部的补助</t>
  </si>
  <si>
    <t>其他消防事务支出</t>
  </si>
  <si>
    <t>其中：教育收费</t>
  </si>
  <si>
    <t>2010101</t>
  </si>
  <si>
    <t>2010104</t>
  </si>
  <si>
    <t>2010301</t>
  </si>
  <si>
    <t>2010350</t>
  </si>
  <si>
    <t>2010601</t>
  </si>
  <si>
    <t>2013101</t>
  </si>
  <si>
    <t>2013899</t>
  </si>
  <si>
    <t>2019999</t>
  </si>
  <si>
    <t>2070109</t>
  </si>
  <si>
    <t>2080109</t>
  </si>
  <si>
    <t>2080501</t>
  </si>
  <si>
    <t>2080502</t>
  </si>
  <si>
    <t>2080505</t>
  </si>
  <si>
    <t>2080506</t>
  </si>
  <si>
    <t>2081001</t>
  </si>
  <si>
    <t>2082101</t>
  </si>
  <si>
    <t>2082102</t>
  </si>
  <si>
    <t>2082502</t>
  </si>
  <si>
    <t>2082850</t>
  </si>
  <si>
    <t>2101101</t>
  </si>
  <si>
    <t>2101102</t>
  </si>
  <si>
    <t>2101103</t>
  </si>
  <si>
    <t>2120199</t>
  </si>
  <si>
    <t>2120501</t>
  </si>
  <si>
    <t>2130104</t>
  </si>
  <si>
    <t>2130152</t>
  </si>
  <si>
    <t>2130204</t>
  </si>
  <si>
    <t>2130705</t>
  </si>
  <si>
    <t>2210201</t>
  </si>
  <si>
    <t>2240101</t>
  </si>
  <si>
    <t>2240299</t>
  </si>
  <si>
    <t>功能科目名称</t>
  </si>
  <si>
    <t>彭水苗族土家族自治县保家镇部门收入总表</t>
    <phoneticPr fontId="2" type="noConversion"/>
  </si>
  <si>
    <t>彭水苗族土家族自治县保家镇部门支出总表</t>
    <phoneticPr fontId="2" type="noConversion"/>
  </si>
  <si>
    <t xml:space="preserve">    2.2激光打印机</t>
    <phoneticPr fontId="2" type="noConversion"/>
  </si>
  <si>
    <t xml:space="preserve">    1.5便携式计算机</t>
    <phoneticPr fontId="2" type="noConversion"/>
  </si>
  <si>
    <t xml:space="preserve">    1.4台式电脑</t>
    <phoneticPr fontId="2" type="noConversion"/>
  </si>
  <si>
    <t xml:space="preserve">    1.3显示器</t>
    <phoneticPr fontId="2" type="noConversion"/>
  </si>
  <si>
    <t xml:space="preserve">    3.1复印机</t>
    <phoneticPr fontId="2" type="noConversion"/>
  </si>
  <si>
    <t xml:space="preserve">    3.1空调器（不含大型中央空调）</t>
    <phoneticPr fontId="2" type="noConversion"/>
  </si>
  <si>
    <t xml:space="preserve">    6、多功能一体机</t>
    <phoneticPr fontId="2" type="noConversion"/>
  </si>
  <si>
    <t>社会保障和就业支出</t>
    <phoneticPr fontId="2" type="noConversion"/>
  </si>
  <si>
    <t>灾害防治及应急管理支出</t>
    <phoneticPr fontId="2" type="noConversion"/>
  </si>
  <si>
    <t>文化旅游体育与传媒支出</t>
    <phoneticPr fontId="2" type="noConversion"/>
  </si>
  <si>
    <t>城乡社区支出</t>
    <phoneticPr fontId="2" type="noConversion"/>
  </si>
  <si>
    <t>农林水支出</t>
    <phoneticPr fontId="2" type="noConversion"/>
  </si>
  <si>
    <t>对村民委员会和村党支部的补助</t>
    <phoneticPr fontId="2" type="noConversion"/>
  </si>
  <si>
    <t>其他消防事务支出</t>
    <phoneticPr fontId="2" type="noConversion"/>
  </si>
  <si>
    <t>水费</t>
    <phoneticPr fontId="2" type="noConversion"/>
  </si>
  <si>
    <t>维修（护）费</t>
    <phoneticPr fontId="2" type="noConversion"/>
  </si>
  <si>
    <t>租赁费</t>
    <phoneticPr fontId="2" type="noConversion"/>
  </si>
  <si>
    <t>会议费</t>
    <phoneticPr fontId="2" type="noConversion"/>
  </si>
  <si>
    <t>劳务费</t>
    <phoneticPr fontId="2" type="noConversion"/>
  </si>
  <si>
    <t>彭水苗族土家族自治县保家镇人民政府采购预算明细表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</si>
</sst>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0">
    <font>
      <sz val="11"/>
      <color indexed="8"/>
      <name val="宋体"/>
      <family val="2"/>
      <charset val="1"/>
      <scheme val="minor"/>
    </font>
    <font>
      <sz val="9"/>
      <name val="simhei"/>
      <family val="3"/>
      <charset val="134"/>
    </font>
    <font>
      <sz val="9"/>
      <name val="宋体"/>
      <family val="3"/>
      <charset val="134"/>
      <scheme val="minor"/>
    </font>
    <font>
      <sz val="11"/>
      <color indexed="8"/>
      <name val="宋体"/>
      <family val="2"/>
      <charset val="1"/>
      <scheme val="minor"/>
    </font>
    <font>
      <sz val="10.5"/>
      <color indexed="8"/>
      <name val="Calibri"/>
      <family val="2"/>
    </font>
    <font>
      <b/>
      <sz val="10"/>
      <color indexed="8"/>
      <name val="宋体"/>
      <family val="3"/>
      <charset val="134"/>
    </font>
    <font>
      <b/>
      <sz val="22"/>
      <color indexed="8"/>
      <name val="华文细黑"/>
      <family val="3"/>
      <charset val="134"/>
    </font>
    <font>
      <sz val="12"/>
      <color indexed="8"/>
      <name val="宋体"/>
      <family val="3"/>
      <charset val="134"/>
    </font>
    <font>
      <b/>
      <sz val="12"/>
      <color indexed="8"/>
      <name val="宋体"/>
      <family val="3"/>
      <charset val="134"/>
    </font>
    <font>
      <sz val="11"/>
      <color indexed="8"/>
      <name val="宋体"/>
      <family val="3"/>
      <charset val="134"/>
    </font>
    <font>
      <sz val="14"/>
      <color indexed="8"/>
      <name val="宋体"/>
      <family val="3"/>
      <charset val="134"/>
    </font>
    <font>
      <b/>
      <sz val="15"/>
      <color rgb="FF000000"/>
      <name val="宋体"/>
      <family val="3"/>
      <charset val="134"/>
    </font>
    <font>
      <sz val="11"/>
      <color rgb="FF000000"/>
      <name val="Courier New"/>
      <family val="3"/>
    </font>
    <font>
      <sz val="11"/>
      <color rgb="FF000000"/>
      <name val="Times New Roman"/>
      <family val="1"/>
    </font>
    <font>
      <b/>
      <sz val="14"/>
      <color rgb="FF000000"/>
      <name val="宋体"/>
      <family val="3"/>
      <charset val="134"/>
    </font>
    <font>
      <sz val="10"/>
      <name val="宋体"/>
      <family val="3"/>
      <charset val="134"/>
    </font>
    <font>
      <b/>
      <sz val="11"/>
      <color indexed="8"/>
      <name val="宋体"/>
      <family val="3"/>
      <charset val="134"/>
      <scheme val="minor"/>
    </font>
    <font>
      <sz val="10.5"/>
      <color indexed="8"/>
      <name val="宋体"/>
      <family val="3"/>
      <charset val="134"/>
    </font>
    <font>
      <b/>
      <sz val="10"/>
      <name val="宋体"/>
      <family val="3"/>
      <charset val="134"/>
    </font>
    <font>
      <sz val="12"/>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2">
    <xf numFmtId="0" fontId="0" fillId="0" borderId="0">
      <alignment vertical="center"/>
    </xf>
    <xf numFmtId="0" fontId="3" fillId="0" borderId="1">
      <alignment vertical="center"/>
    </xf>
  </cellStyleXfs>
  <cellXfs count="87">
    <xf numFmtId="0" fontId="0" fillId="0" borderId="0" xfId="0">
      <alignment vertical="center"/>
    </xf>
    <xf numFmtId="0" fontId="1" fillId="0" borderId="1" xfId="0" applyFont="1" applyBorder="1" applyAlignment="1">
      <alignment vertical="center" wrapText="1"/>
    </xf>
    <xf numFmtId="0" fontId="5" fillId="0" borderId="0" xfId="0" applyFont="1" applyAlignment="1">
      <alignment horizontal="left" wrapText="1"/>
    </xf>
    <xf numFmtId="0" fontId="4" fillId="0" borderId="0" xfId="0" applyFont="1">
      <alignment vertical="center"/>
    </xf>
    <xf numFmtId="0" fontId="4" fillId="0" borderId="0" xfId="0" applyFont="1" applyAlignment="1">
      <alignment wrapText="1"/>
    </xf>
    <xf numFmtId="0" fontId="4" fillId="0" borderId="1" xfId="0" applyFont="1" applyBorder="1" applyAlignment="1">
      <alignment horizontal="justify" vertical="center" wrapText="1"/>
    </xf>
    <xf numFmtId="0" fontId="4" fillId="0" borderId="0" xfId="0" applyFont="1" applyAlignment="1"/>
    <xf numFmtId="0" fontId="7" fillId="0" borderId="0" xfId="0" applyFont="1" applyAlignment="1">
      <alignment horizontal="right" vertical="center"/>
    </xf>
    <xf numFmtId="0" fontId="4" fillId="0" borderId="1" xfId="0" applyFont="1" applyBorder="1" applyAlignment="1">
      <alignment vertical="center" wrapText="1"/>
    </xf>
    <xf numFmtId="0" fontId="5" fillId="0" borderId="0" xfId="0" applyFont="1" applyAlignment="1">
      <alignment horizontal="left" vertical="center"/>
    </xf>
    <xf numFmtId="0" fontId="7" fillId="0" borderId="0" xfId="0" applyFont="1" applyAlignment="1">
      <alignment horizontal="right"/>
    </xf>
    <xf numFmtId="0" fontId="4" fillId="0" borderId="0" xfId="0" applyFont="1" applyAlignment="1">
      <alignment horizontal="justify" vertical="center" wrapText="1"/>
    </xf>
    <xf numFmtId="0" fontId="12" fillId="0" borderId="0" xfId="0" applyFont="1" applyAlignment="1">
      <alignment horizontal="left"/>
    </xf>
    <xf numFmtId="0" fontId="4" fillId="0" borderId="1" xfId="0" applyFont="1" applyBorder="1" applyAlignment="1">
      <alignment wrapText="1"/>
    </xf>
    <xf numFmtId="0" fontId="8"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right" vertical="center" wrapText="1"/>
    </xf>
    <xf numFmtId="0" fontId="7" fillId="0" borderId="2" xfId="0" applyFont="1" applyBorder="1" applyAlignment="1">
      <alignment horizontal="left" vertical="center"/>
    </xf>
    <xf numFmtId="0" fontId="4" fillId="0" borderId="1" xfId="0" applyFont="1" applyBorder="1" applyAlignment="1"/>
    <xf numFmtId="0" fontId="8" fillId="0" borderId="2" xfId="0" applyFont="1" applyBorder="1" applyAlignment="1">
      <alignment horizontal="center" vertical="center"/>
    </xf>
    <xf numFmtId="0" fontId="7" fillId="0" borderId="2" xfId="0" applyFont="1" applyBorder="1" applyAlignment="1">
      <alignment horizontal="right" vertical="center"/>
    </xf>
    <xf numFmtId="0" fontId="15" fillId="0" borderId="2" xfId="0" applyNumberFormat="1" applyFont="1" applyFill="1" applyBorder="1" applyAlignment="1">
      <alignment horizontal="left" vertical="center" shrinkToFit="1"/>
    </xf>
    <xf numFmtId="4" fontId="15" fillId="0" borderId="2" xfId="0" applyNumberFormat="1" applyFont="1" applyFill="1" applyBorder="1" applyAlignment="1"/>
    <xf numFmtId="0" fontId="4" fillId="0" borderId="2" xfId="0" applyFont="1" applyBorder="1" applyAlignment="1"/>
    <xf numFmtId="0" fontId="0" fillId="0" borderId="2" xfId="0" applyBorder="1">
      <alignment vertical="center"/>
    </xf>
    <xf numFmtId="0" fontId="15" fillId="0" borderId="2" xfId="0" applyNumberFormat="1" applyFont="1" applyFill="1" applyBorder="1" applyAlignment="1">
      <alignment horizontal="center" vertical="center" shrinkToFit="1"/>
    </xf>
    <xf numFmtId="0" fontId="7" fillId="0" borderId="2" xfId="0" applyFont="1" applyBorder="1" applyAlignment="1">
      <alignment horizontal="left"/>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lignment vertical="center"/>
    </xf>
    <xf numFmtId="0" fontId="16" fillId="0" borderId="0" xfId="0" applyFont="1">
      <alignment vertical="center"/>
    </xf>
    <xf numFmtId="0" fontId="4" fillId="0" borderId="1" xfId="0" applyFont="1" applyBorder="1">
      <alignment vertical="center"/>
    </xf>
    <xf numFmtId="0" fontId="4" fillId="0" borderId="1" xfId="0" applyFont="1" applyBorder="1" applyAlignment="1">
      <alignment vertical="center"/>
    </xf>
    <xf numFmtId="0" fontId="7" fillId="0" borderId="1" xfId="0" applyFont="1" applyBorder="1" applyAlignment="1">
      <alignment horizontal="right"/>
    </xf>
    <xf numFmtId="0" fontId="4" fillId="0" borderId="0" xfId="0" applyNumberFormat="1" applyFont="1">
      <alignment vertical="center"/>
    </xf>
    <xf numFmtId="0" fontId="7" fillId="0" borderId="1" xfId="0" applyNumberFormat="1" applyFont="1" applyBorder="1" applyAlignment="1">
      <alignment horizontal="right"/>
    </xf>
    <xf numFmtId="0" fontId="0" fillId="0" borderId="2" xfId="0" applyNumberFormat="1" applyBorder="1">
      <alignment vertical="center"/>
    </xf>
    <xf numFmtId="0" fontId="0" fillId="0" borderId="0" xfId="0" applyNumberFormat="1">
      <alignment vertical="center"/>
    </xf>
    <xf numFmtId="0" fontId="16" fillId="0" borderId="0" xfId="0" applyFont="1" applyAlignment="1">
      <alignment vertical="center" wrapText="1"/>
    </xf>
    <xf numFmtId="0" fontId="18" fillId="2" borderId="7" xfId="0" applyNumberFormat="1" applyFont="1" applyFill="1" applyBorder="1" applyAlignment="1">
      <alignment horizontal="center" vertical="center" wrapText="1" shrinkToFit="1"/>
    </xf>
    <xf numFmtId="0" fontId="18" fillId="0" borderId="7" xfId="0" applyNumberFormat="1" applyFont="1" applyFill="1" applyBorder="1" applyAlignment="1">
      <alignment horizontal="left" vertical="center" shrinkToFit="1"/>
    </xf>
    <xf numFmtId="4" fontId="18" fillId="0" borderId="7" xfId="0" applyNumberFormat="1" applyFont="1" applyFill="1" applyBorder="1" applyAlignment="1"/>
    <xf numFmtId="0" fontId="10" fillId="0" borderId="2" xfId="0" applyFont="1" applyBorder="1" applyAlignment="1">
      <alignment horizontal="center" vertical="center"/>
    </xf>
    <xf numFmtId="0" fontId="13" fillId="0" borderId="2" xfId="0" applyFont="1" applyBorder="1" applyAlignment="1">
      <alignment horizontal="left"/>
    </xf>
    <xf numFmtId="0" fontId="10" fillId="0" borderId="2" xfId="0" applyFont="1" applyBorder="1" applyAlignment="1">
      <alignment horizontal="left" vertical="center" indent="2"/>
    </xf>
    <xf numFmtId="4" fontId="13" fillId="0" borderId="2" xfId="0" applyNumberFormat="1" applyFont="1" applyBorder="1" applyAlignment="1">
      <alignment horizontal="left"/>
    </xf>
    <xf numFmtId="0" fontId="7" fillId="0" borderId="1" xfId="0" applyFont="1" applyBorder="1" applyAlignment="1"/>
    <xf numFmtId="0" fontId="18" fillId="2" borderId="2" xfId="0" applyNumberFormat="1" applyFont="1" applyFill="1" applyBorder="1" applyAlignment="1">
      <alignment horizontal="center" vertical="center" wrapText="1" shrinkToFit="1"/>
    </xf>
    <xf numFmtId="0" fontId="4" fillId="0" borderId="0" xfId="0" applyFont="1" applyAlignment="1">
      <alignment wrapText="1"/>
    </xf>
    <xf numFmtId="0" fontId="8" fillId="0" borderId="2" xfId="0" applyFont="1" applyBorder="1" applyAlignment="1">
      <alignment horizontal="center" vertical="center" wrapText="1"/>
    </xf>
    <xf numFmtId="0" fontId="4" fillId="0" borderId="1" xfId="0" applyFont="1" applyBorder="1" applyAlignment="1">
      <alignment wrapText="1"/>
    </xf>
    <xf numFmtId="0" fontId="7" fillId="0" borderId="1" xfId="0" applyFont="1" applyBorder="1" applyAlignment="1">
      <alignment horizontal="left" wrapText="1"/>
    </xf>
    <xf numFmtId="0" fontId="4" fillId="0" borderId="1" xfId="0" applyFont="1" applyBorder="1" applyAlignment="1"/>
    <xf numFmtId="0" fontId="7" fillId="0" borderId="2" xfId="0" applyFont="1" applyBorder="1" applyAlignment="1">
      <alignment horizontal="left" vertical="center"/>
    </xf>
    <xf numFmtId="0" fontId="7" fillId="0" borderId="2" xfId="0" applyFont="1" applyBorder="1" applyAlignment="1">
      <alignment horizontal="right" vertical="center"/>
    </xf>
    <xf numFmtId="0" fontId="7" fillId="0" borderId="2" xfId="0" applyFont="1" applyBorder="1" applyAlignment="1">
      <alignment horizontal="right"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xf>
    <xf numFmtId="0" fontId="19" fillId="2" borderId="2" xfId="0" applyFont="1" applyFill="1" applyBorder="1" applyAlignment="1">
      <alignment horizontal="left" vertical="center" wrapText="1" shrinkToFit="1"/>
    </xf>
    <xf numFmtId="0" fontId="15" fillId="0" borderId="2" xfId="0" applyNumberFormat="1" applyFont="1" applyBorder="1" applyAlignment="1">
      <alignment shrinkToFit="1"/>
    </xf>
    <xf numFmtId="0" fontId="15" fillId="0" borderId="2" xfId="0" applyNumberFormat="1" applyFont="1" applyBorder="1" applyAlignment="1"/>
    <xf numFmtId="4" fontId="15" fillId="0" borderId="2" xfId="0" applyNumberFormat="1" applyFont="1" applyBorder="1" applyAlignment="1">
      <alignment shrinkToFit="1"/>
    </xf>
    <xf numFmtId="176" fontId="0" fillId="0" borderId="0" xfId="0" applyNumberFormat="1">
      <alignment vertical="center"/>
    </xf>
    <xf numFmtId="4" fontId="15" fillId="0" borderId="2" xfId="0" applyNumberFormat="1" applyFont="1" applyFill="1" applyBorder="1" applyAlignment="1">
      <alignment horizontal="left" vertical="center" shrinkToFit="1"/>
    </xf>
    <xf numFmtId="0" fontId="4" fillId="0" borderId="0" xfId="0" applyFont="1" applyAlignment="1">
      <alignment wrapText="1"/>
    </xf>
    <xf numFmtId="0" fontId="8" fillId="0" borderId="2" xfId="0" applyFont="1" applyBorder="1" applyAlignment="1">
      <alignment horizontal="center" vertical="center" wrapText="1"/>
    </xf>
    <xf numFmtId="0" fontId="6" fillId="0" borderId="0" xfId="0" applyFont="1" applyAlignment="1">
      <alignment horizontal="center"/>
    </xf>
    <xf numFmtId="0" fontId="4" fillId="0" borderId="1" xfId="0" applyFont="1" applyBorder="1" applyAlignment="1">
      <alignment wrapText="1"/>
    </xf>
    <xf numFmtId="0" fontId="8" fillId="0" borderId="2" xfId="0" applyFont="1" applyBorder="1" applyAlignment="1">
      <alignment horizontal="center" vertical="center"/>
    </xf>
    <xf numFmtId="0" fontId="9" fillId="0" borderId="1" xfId="0" applyFont="1" applyBorder="1" applyAlignment="1">
      <alignment horizontal="left"/>
    </xf>
    <xf numFmtId="0" fontId="4" fillId="0" borderId="0" xfId="0" applyFont="1" applyAlignment="1"/>
    <xf numFmtId="0" fontId="10" fillId="0" borderId="1" xfId="0" applyFont="1" applyBorder="1" applyAlignment="1">
      <alignment horizontal="left" indent="8"/>
    </xf>
    <xf numFmtId="0" fontId="4" fillId="0" borderId="1" xfId="0" applyFont="1" applyBorder="1" applyAlignment="1"/>
    <xf numFmtId="0" fontId="8" fillId="0" borderId="1" xfId="0" applyFont="1" applyBorder="1" applyAlignment="1">
      <alignment horizontal="left"/>
    </xf>
    <xf numFmtId="0" fontId="7" fillId="0" borderId="2" xfId="0" applyFont="1" applyBorder="1" applyAlignment="1">
      <alignment horizontal="right" vertical="center" wrapText="1"/>
    </xf>
    <xf numFmtId="0" fontId="4" fillId="0" borderId="0" xfId="0" applyFont="1">
      <alignment vertical="center"/>
    </xf>
    <xf numFmtId="0" fontId="6" fillId="0" borderId="0" xfId="0" applyFont="1" applyAlignment="1">
      <alignment horizontal="center" vertical="center"/>
    </xf>
    <xf numFmtId="0" fontId="18" fillId="2" borderId="8" xfId="0" applyFont="1" applyFill="1" applyBorder="1" applyAlignment="1">
      <alignment horizontal="center" vertical="center" wrapText="1" shrinkToFit="1"/>
    </xf>
    <xf numFmtId="0" fontId="18" fillId="2" borderId="9" xfId="0" applyFont="1" applyFill="1" applyBorder="1" applyAlignment="1">
      <alignment horizontal="center" vertical="center" wrapText="1" shrinkToFit="1"/>
    </xf>
    <xf numFmtId="0" fontId="17" fillId="0" borderId="1" xfId="0" applyFont="1" applyBorder="1" applyAlignment="1"/>
    <xf numFmtId="0" fontId="18" fillId="2" borderId="5" xfId="0" applyFont="1" applyFill="1" applyBorder="1" applyAlignment="1">
      <alignment horizontal="center" vertical="center" wrapText="1" shrinkToFit="1"/>
    </xf>
    <xf numFmtId="0" fontId="18" fillId="2" borderId="6" xfId="0" applyFont="1" applyFill="1" applyBorder="1" applyAlignment="1">
      <alignment horizontal="center" vertical="center" wrapText="1" shrinkToFit="1"/>
    </xf>
    <xf numFmtId="0" fontId="5" fillId="0" borderId="0" xfId="0" applyFont="1" applyAlignment="1">
      <alignment horizontal="left" vertical="center"/>
    </xf>
    <xf numFmtId="0" fontId="4" fillId="0" borderId="4" xfId="0" applyFont="1" applyBorder="1" applyAlignment="1"/>
    <xf numFmtId="0" fontId="5" fillId="0" borderId="0" xfId="0" applyFont="1" applyAlignment="1">
      <alignment horizontal="left" wrapText="1"/>
    </xf>
    <xf numFmtId="0" fontId="11" fillId="0" borderId="0" xfId="0" applyFont="1" applyAlignment="1">
      <alignment horizontal="center" vertical="center" wrapText="1"/>
    </xf>
    <xf numFmtId="0" fontId="14" fillId="0" borderId="2" xfId="0" applyFont="1" applyBorder="1" applyAlignment="1">
      <alignment horizontal="center" vertical="center" wrapText="1"/>
    </xf>
  </cellXfs>
  <cellStyles count="2">
    <cellStyle name="常规" xfId="0" builtinId="0"/>
    <cellStyle name="常规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F13" sqref="F13"/>
    </sheetView>
  </sheetViews>
  <sheetFormatPr defaultColWidth="10" defaultRowHeight="13.5"/>
  <cols>
    <col min="1" max="1" width="23.25" customWidth="1"/>
    <col min="2" max="2" width="12.75" customWidth="1"/>
    <col min="3" max="3" width="26.625" customWidth="1"/>
    <col min="4" max="7" width="16.5" customWidth="1"/>
  </cols>
  <sheetData>
    <row r="1" spans="1:8" ht="25.5" customHeight="1">
      <c r="A1" s="2" t="s">
        <v>41</v>
      </c>
      <c r="B1" s="64"/>
      <c r="C1" s="64"/>
      <c r="D1" s="48"/>
      <c r="E1" s="48"/>
      <c r="F1" s="48"/>
      <c r="G1" s="48"/>
      <c r="H1" s="48"/>
    </row>
    <row r="2" spans="1:8" ht="33">
      <c r="A2" s="66" t="s">
        <v>131</v>
      </c>
      <c r="B2" s="66"/>
      <c r="C2" s="66"/>
      <c r="D2" s="66"/>
      <c r="E2" s="66"/>
      <c r="F2" s="66"/>
      <c r="G2" s="66"/>
      <c r="H2" s="5"/>
    </row>
    <row r="3" spans="1:8" ht="14.25">
      <c r="A3" s="4"/>
      <c r="B3" s="4"/>
      <c r="C3" s="64"/>
      <c r="D3" s="64"/>
      <c r="E3" s="48"/>
      <c r="F3" s="48"/>
      <c r="G3" s="48"/>
      <c r="H3" s="48"/>
    </row>
    <row r="4" spans="1:8" ht="15.75" customHeight="1">
      <c r="A4" s="13"/>
      <c r="B4" s="13"/>
      <c r="C4" s="67"/>
      <c r="D4" s="67"/>
      <c r="E4" s="50"/>
      <c r="F4" s="10" t="s">
        <v>0</v>
      </c>
      <c r="G4" s="51"/>
      <c r="H4" s="52"/>
    </row>
    <row r="5" spans="1:8" ht="24.75" customHeight="1">
      <c r="A5" s="65" t="s">
        <v>1</v>
      </c>
      <c r="B5" s="65"/>
      <c r="C5" s="65" t="s">
        <v>2</v>
      </c>
      <c r="D5" s="65"/>
      <c r="E5" s="65"/>
      <c r="F5" s="65"/>
      <c r="G5" s="65"/>
      <c r="H5" s="5"/>
    </row>
    <row r="6" spans="1:8" ht="34.5" customHeight="1">
      <c r="A6" s="14" t="s">
        <v>3</v>
      </c>
      <c r="B6" s="14" t="s">
        <v>4</v>
      </c>
      <c r="C6" s="49" t="s">
        <v>3</v>
      </c>
      <c r="D6" s="49" t="s">
        <v>5</v>
      </c>
      <c r="E6" s="49" t="s">
        <v>42</v>
      </c>
      <c r="F6" s="49" t="s">
        <v>43</v>
      </c>
      <c r="G6" s="49" t="s">
        <v>44</v>
      </c>
      <c r="H6" s="5"/>
    </row>
    <row r="7" spans="1:8" ht="24.75" customHeight="1">
      <c r="A7" s="15" t="s">
        <v>6</v>
      </c>
      <c r="B7" s="16"/>
      <c r="C7" s="53" t="s">
        <v>7</v>
      </c>
      <c r="D7" s="54"/>
      <c r="E7" s="54"/>
      <c r="F7" s="54"/>
      <c r="G7" s="54"/>
      <c r="H7" s="5"/>
    </row>
    <row r="8" spans="1:8" ht="24.75" customHeight="1">
      <c r="A8" s="17" t="s">
        <v>15</v>
      </c>
      <c r="B8" s="55">
        <v>2986.9</v>
      </c>
      <c r="C8" s="58" t="s">
        <v>8</v>
      </c>
      <c r="D8" s="55">
        <f>SUM(E8:G8)</f>
        <v>1193.6600000000001</v>
      </c>
      <c r="E8" s="59">
        <v>1193.6600000000001</v>
      </c>
      <c r="F8" s="55"/>
      <c r="G8" s="55"/>
      <c r="H8" s="5"/>
    </row>
    <row r="9" spans="1:8" ht="24.75" customHeight="1">
      <c r="A9" s="17" t="s">
        <v>16</v>
      </c>
      <c r="B9" s="16"/>
      <c r="C9" s="58" t="s">
        <v>91</v>
      </c>
      <c r="D9" s="55">
        <f t="shared" ref="D9:D16" si="0">SUM(E9:G9)</f>
        <v>57.28</v>
      </c>
      <c r="E9" s="59">
        <v>57.28</v>
      </c>
      <c r="F9" s="55"/>
      <c r="G9" s="55"/>
      <c r="H9" s="5"/>
    </row>
    <row r="10" spans="1:8" ht="24.75" customHeight="1">
      <c r="A10" s="17" t="s">
        <v>45</v>
      </c>
      <c r="B10" s="16"/>
      <c r="C10" s="58" t="s">
        <v>10</v>
      </c>
      <c r="D10" s="55">
        <f t="shared" si="0"/>
        <v>637.64</v>
      </c>
      <c r="E10" s="59">
        <v>637.64</v>
      </c>
      <c r="F10" s="55"/>
      <c r="G10" s="55"/>
      <c r="H10" s="5"/>
    </row>
    <row r="11" spans="1:8" ht="24.75" customHeight="1">
      <c r="A11" s="15" t="s">
        <v>13</v>
      </c>
      <c r="B11" s="16"/>
      <c r="C11" s="58" t="s">
        <v>11</v>
      </c>
      <c r="D11" s="55">
        <f t="shared" si="0"/>
        <v>75.16</v>
      </c>
      <c r="E11" s="59">
        <v>75.16</v>
      </c>
      <c r="F11" s="55"/>
      <c r="G11" s="55"/>
      <c r="H11" s="5"/>
    </row>
    <row r="12" spans="1:8" ht="24.75" customHeight="1">
      <c r="A12" s="17" t="s">
        <v>15</v>
      </c>
      <c r="B12" s="16"/>
      <c r="C12" s="58" t="s">
        <v>167</v>
      </c>
      <c r="D12" s="55">
        <f t="shared" si="0"/>
        <v>0</v>
      </c>
      <c r="E12" s="60">
        <v>0</v>
      </c>
      <c r="F12" s="55"/>
      <c r="G12" s="55"/>
      <c r="H12" s="5"/>
    </row>
    <row r="13" spans="1:8" ht="24.75" customHeight="1">
      <c r="A13" s="17" t="s">
        <v>16</v>
      </c>
      <c r="B13" s="16"/>
      <c r="C13" s="58" t="s">
        <v>113</v>
      </c>
      <c r="D13" s="55">
        <f t="shared" si="0"/>
        <v>300.25</v>
      </c>
      <c r="E13" s="59">
        <v>300.25</v>
      </c>
      <c r="F13" s="55"/>
      <c r="G13" s="55"/>
      <c r="H13" s="5"/>
    </row>
    <row r="14" spans="1:8" ht="24.75" customHeight="1">
      <c r="A14" s="17" t="s">
        <v>45</v>
      </c>
      <c r="B14" s="16"/>
      <c r="C14" s="58" t="s">
        <v>118</v>
      </c>
      <c r="D14" s="55">
        <f t="shared" si="0"/>
        <v>489.79</v>
      </c>
      <c r="E14" s="59">
        <v>489.79</v>
      </c>
      <c r="F14" s="55"/>
      <c r="G14" s="55"/>
      <c r="H14" s="5"/>
    </row>
    <row r="15" spans="1:8" ht="24.75" customHeight="1">
      <c r="A15" s="53"/>
      <c r="B15" s="55"/>
      <c r="C15" s="58" t="s">
        <v>12</v>
      </c>
      <c r="D15" s="55">
        <f t="shared" si="0"/>
        <v>111.54</v>
      </c>
      <c r="E15" s="59">
        <v>111.54</v>
      </c>
      <c r="F15" s="55"/>
      <c r="G15" s="55"/>
      <c r="H15" s="5"/>
    </row>
    <row r="16" spans="1:8" ht="24.75" customHeight="1">
      <c r="A16" s="53"/>
      <c r="B16" s="55"/>
      <c r="C16" s="58" t="s">
        <v>127</v>
      </c>
      <c r="D16" s="55">
        <f t="shared" si="0"/>
        <v>121.58</v>
      </c>
      <c r="E16" s="59">
        <v>121.58</v>
      </c>
      <c r="F16" s="55"/>
      <c r="G16" s="55"/>
      <c r="H16" s="5"/>
    </row>
    <row r="17" spans="1:8" ht="24.75" customHeight="1">
      <c r="A17" s="53"/>
      <c r="B17" s="55"/>
      <c r="C17" s="58"/>
      <c r="D17" s="61"/>
      <c r="E17" s="55"/>
      <c r="F17" s="55"/>
      <c r="G17" s="55"/>
      <c r="H17" s="5"/>
    </row>
    <row r="18" spans="1:8" ht="24.75" customHeight="1">
      <c r="A18" s="15"/>
      <c r="B18" s="15"/>
      <c r="C18" s="56"/>
      <c r="D18" s="55"/>
      <c r="E18" s="55"/>
      <c r="F18" s="55"/>
      <c r="G18" s="55"/>
      <c r="H18" s="5"/>
    </row>
    <row r="19" spans="1:8" ht="24.75" customHeight="1">
      <c r="A19" s="15"/>
      <c r="B19" s="15"/>
      <c r="C19" s="57" t="s">
        <v>14</v>
      </c>
      <c r="D19" s="54"/>
      <c r="E19" s="54"/>
      <c r="F19" s="54"/>
      <c r="G19" s="54"/>
      <c r="H19" s="5"/>
    </row>
    <row r="20" spans="1:8" ht="24.75" customHeight="1">
      <c r="A20" s="15"/>
      <c r="B20" s="15"/>
      <c r="C20" s="57"/>
      <c r="D20" s="54"/>
      <c r="E20" s="54"/>
      <c r="F20" s="54"/>
      <c r="G20" s="54"/>
      <c r="H20" s="5"/>
    </row>
    <row r="21" spans="1:8" ht="24.75" customHeight="1">
      <c r="A21" s="15" t="s">
        <v>46</v>
      </c>
      <c r="B21" s="54">
        <f>SUM(B8:B20)</f>
        <v>2986.9</v>
      </c>
      <c r="C21" s="57" t="s">
        <v>47</v>
      </c>
      <c r="D21" s="54">
        <f>SUM(D8:D20)</f>
        <v>2986.8999999999996</v>
      </c>
      <c r="E21" s="54">
        <f>SUM(E8:E20)</f>
        <v>2986.8999999999996</v>
      </c>
      <c r="F21" s="54"/>
      <c r="G21" s="54"/>
      <c r="H21" s="5"/>
    </row>
  </sheetData>
  <mergeCells count="6">
    <mergeCell ref="B1:C1"/>
    <mergeCell ref="A5:B5"/>
    <mergeCell ref="C5:G5"/>
    <mergeCell ref="A2:G2"/>
    <mergeCell ref="C3:D3"/>
    <mergeCell ref="C4:D4"/>
  </mergeCells>
  <phoneticPr fontId="2" type="noConversion"/>
  <printOptions horizontalCentered="1"/>
  <pageMargins left="7.8000001609325409E-2" right="7.8000001609325409E-2" top="0.39300000667572021" bottom="7.8000001609325409E-2"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workbookViewId="0">
      <pane xSplit="2" ySplit="7" topLeftCell="C47" activePane="bottomRight" state="frozen"/>
      <selection pane="topRight" activeCell="C1" sqref="C1"/>
      <selection pane="bottomLeft" activeCell="A8" sqref="A8"/>
      <selection pane="bottomRight" activeCell="E52" sqref="E52"/>
    </sheetView>
  </sheetViews>
  <sheetFormatPr defaultColWidth="3.125" defaultRowHeight="13.5"/>
  <cols>
    <col min="1" max="1" width="13.5" customWidth="1"/>
    <col min="2" max="2" width="32.375" customWidth="1"/>
    <col min="3" max="4" width="18" customWidth="1"/>
    <col min="5" max="5" width="16.5" customWidth="1"/>
    <col min="10" max="10" width="10.5" bestFit="1" customWidth="1"/>
  </cols>
  <sheetData>
    <row r="1" spans="1:10" ht="14.25">
      <c r="A1" s="9" t="s">
        <v>48</v>
      </c>
      <c r="B1" s="6"/>
      <c r="C1" s="6"/>
      <c r="D1" s="6"/>
      <c r="E1" s="6"/>
    </row>
    <row r="2" spans="1:10" ht="33">
      <c r="A2" s="66" t="s">
        <v>132</v>
      </c>
      <c r="B2" s="66"/>
      <c r="C2" s="66"/>
      <c r="D2" s="66"/>
      <c r="E2" s="66"/>
    </row>
    <row r="3" spans="1:10" ht="14.25">
      <c r="A3" s="6"/>
      <c r="B3" s="6"/>
      <c r="C3" s="6"/>
      <c r="D3" s="6"/>
      <c r="E3" s="6"/>
    </row>
    <row r="4" spans="1:10" ht="15.75">
      <c r="A4" s="6"/>
      <c r="B4" s="6"/>
      <c r="C4" s="6"/>
      <c r="D4" s="6"/>
      <c r="E4" s="10" t="s">
        <v>0</v>
      </c>
    </row>
    <row r="5" spans="1:10" ht="20.25" customHeight="1">
      <c r="A5" s="68" t="s">
        <v>17</v>
      </c>
      <c r="B5" s="68"/>
      <c r="C5" s="68" t="s">
        <v>49</v>
      </c>
      <c r="D5" s="68"/>
      <c r="E5" s="68"/>
    </row>
    <row r="6" spans="1:10" ht="20.25" customHeight="1">
      <c r="A6" s="19" t="s">
        <v>20</v>
      </c>
      <c r="B6" s="19" t="s">
        <v>18</v>
      </c>
      <c r="C6" s="19" t="s">
        <v>29</v>
      </c>
      <c r="D6" s="19" t="s">
        <v>39</v>
      </c>
      <c r="E6" s="19" t="s">
        <v>40</v>
      </c>
    </row>
    <row r="7" spans="1:10" ht="20.25" customHeight="1">
      <c r="A7" s="25" t="s">
        <v>5</v>
      </c>
      <c r="B7" s="21"/>
      <c r="C7" s="22">
        <f>SUM(D7:E7)</f>
        <v>2986.8900000000003</v>
      </c>
      <c r="D7" s="20">
        <v>2116.2000000000003</v>
      </c>
      <c r="E7" s="20">
        <f>E34+E36+E39+E51+E67+E59+E19+E21+E11</f>
        <v>870.68999999999983</v>
      </c>
      <c r="J7" s="62"/>
    </row>
    <row r="8" spans="1:10" ht="20.25" customHeight="1">
      <c r="A8" s="21">
        <v>201</v>
      </c>
      <c r="B8" s="21" t="s">
        <v>8</v>
      </c>
      <c r="C8" s="22">
        <f>SUM(D8:E8)</f>
        <v>1193.6600000000001</v>
      </c>
      <c r="D8" s="23">
        <v>1193.6600000000001</v>
      </c>
      <c r="E8" s="23"/>
    </row>
    <row r="9" spans="1:10">
      <c r="A9" s="21">
        <v>20101</v>
      </c>
      <c r="B9" s="21" t="s">
        <v>80</v>
      </c>
      <c r="C9" s="22">
        <f t="shared" ref="C9:C66" si="0">SUM(D9:E9)</f>
        <v>26.41</v>
      </c>
      <c r="D9" s="24">
        <v>26.41</v>
      </c>
      <c r="E9" s="24"/>
    </row>
    <row r="10" spans="1:10">
      <c r="A10" s="21">
        <v>2010101</v>
      </c>
      <c r="B10" s="21" t="s">
        <v>81</v>
      </c>
      <c r="C10" s="22">
        <f t="shared" si="0"/>
        <v>22.41</v>
      </c>
      <c r="D10" s="24">
        <v>22.41</v>
      </c>
      <c r="E10" s="24"/>
    </row>
    <row r="11" spans="1:10">
      <c r="A11" s="21">
        <v>2010104</v>
      </c>
      <c r="B11" s="21" t="s">
        <v>82</v>
      </c>
      <c r="C11" s="22">
        <f>SUM(D11:E11)</f>
        <v>4</v>
      </c>
      <c r="D11" s="24"/>
      <c r="E11" s="24">
        <v>4</v>
      </c>
    </row>
    <row r="12" spans="1:10">
      <c r="A12" s="21">
        <v>20103</v>
      </c>
      <c r="B12" s="21" t="s">
        <v>83</v>
      </c>
      <c r="C12" s="22">
        <f t="shared" si="0"/>
        <v>976.29</v>
      </c>
      <c r="D12" s="24">
        <v>976.29</v>
      </c>
      <c r="E12" s="24"/>
    </row>
    <row r="13" spans="1:10">
      <c r="A13" s="21">
        <v>2010301</v>
      </c>
      <c r="B13" s="21" t="s">
        <v>81</v>
      </c>
      <c r="C13" s="22">
        <f t="shared" si="0"/>
        <v>843.69</v>
      </c>
      <c r="D13" s="24">
        <v>843.69</v>
      </c>
      <c r="E13" s="24"/>
    </row>
    <row r="14" spans="1:10">
      <c r="A14" s="21">
        <v>2010350</v>
      </c>
      <c r="B14" s="21" t="s">
        <v>84</v>
      </c>
      <c r="C14" s="22">
        <f t="shared" si="0"/>
        <v>132.6</v>
      </c>
      <c r="D14" s="24">
        <v>132.6</v>
      </c>
      <c r="E14" s="24"/>
    </row>
    <row r="15" spans="1:10">
      <c r="A15" s="21">
        <v>20106</v>
      </c>
      <c r="B15" s="21" t="s">
        <v>85</v>
      </c>
      <c r="C15" s="22">
        <f t="shared" si="0"/>
        <v>18.98</v>
      </c>
      <c r="D15" s="24">
        <v>18.98</v>
      </c>
      <c r="E15" s="24"/>
    </row>
    <row r="16" spans="1:10">
      <c r="A16" s="21">
        <v>2010601</v>
      </c>
      <c r="B16" s="21" t="s">
        <v>81</v>
      </c>
      <c r="C16" s="22">
        <f t="shared" si="0"/>
        <v>18.98</v>
      </c>
      <c r="D16" s="24">
        <v>18.98</v>
      </c>
      <c r="E16" s="24"/>
    </row>
    <row r="17" spans="1:5">
      <c r="A17" s="21">
        <v>20131</v>
      </c>
      <c r="B17" s="21" t="s">
        <v>86</v>
      </c>
      <c r="C17" s="22">
        <f t="shared" si="0"/>
        <v>131.66</v>
      </c>
      <c r="D17" s="24">
        <v>131.66</v>
      </c>
      <c r="E17" s="24"/>
    </row>
    <row r="18" spans="1:5">
      <c r="A18" s="21">
        <v>2013101</v>
      </c>
      <c r="B18" s="21" t="s">
        <v>81</v>
      </c>
      <c r="C18" s="22">
        <f t="shared" si="0"/>
        <v>131.66</v>
      </c>
      <c r="D18" s="24">
        <v>131.66</v>
      </c>
      <c r="E18" s="24"/>
    </row>
    <row r="19" spans="1:5">
      <c r="A19" s="21">
        <v>20138</v>
      </c>
      <c r="B19" s="21" t="s">
        <v>87</v>
      </c>
      <c r="C19" s="22">
        <f t="shared" si="0"/>
        <v>5</v>
      </c>
      <c r="D19" s="24"/>
      <c r="E19" s="24">
        <v>5</v>
      </c>
    </row>
    <row r="20" spans="1:5">
      <c r="A20" s="21">
        <v>2013899</v>
      </c>
      <c r="B20" s="21" t="s">
        <v>88</v>
      </c>
      <c r="C20" s="22">
        <f t="shared" si="0"/>
        <v>5</v>
      </c>
      <c r="D20" s="24"/>
      <c r="E20" s="24">
        <v>5</v>
      </c>
    </row>
    <row r="21" spans="1:5">
      <c r="A21" s="21">
        <v>20199</v>
      </c>
      <c r="B21" s="21" t="s">
        <v>89</v>
      </c>
      <c r="C21" s="22">
        <f t="shared" si="0"/>
        <v>35.31</v>
      </c>
      <c r="D21" s="24"/>
      <c r="E21" s="24">
        <v>35.31</v>
      </c>
    </row>
    <row r="22" spans="1:5">
      <c r="A22" s="21">
        <v>2019999</v>
      </c>
      <c r="B22" s="21" t="s">
        <v>90</v>
      </c>
      <c r="C22" s="22">
        <f t="shared" si="0"/>
        <v>35.31</v>
      </c>
      <c r="D22" s="24"/>
      <c r="E22" s="24">
        <v>35.31</v>
      </c>
    </row>
    <row r="23" spans="1:5">
      <c r="A23" s="21">
        <v>207</v>
      </c>
      <c r="B23" s="21" t="s">
        <v>91</v>
      </c>
      <c r="C23" s="22">
        <f t="shared" si="0"/>
        <v>57.28</v>
      </c>
      <c r="D23" s="24">
        <v>57.28</v>
      </c>
      <c r="E23" s="24"/>
    </row>
    <row r="24" spans="1:5">
      <c r="A24" s="21">
        <v>20701</v>
      </c>
      <c r="B24" s="21" t="s">
        <v>92</v>
      </c>
      <c r="C24" s="22">
        <f t="shared" si="0"/>
        <v>57.28</v>
      </c>
      <c r="D24" s="24">
        <v>57.28</v>
      </c>
      <c r="E24" s="24"/>
    </row>
    <row r="25" spans="1:5">
      <c r="A25" s="21">
        <v>2070109</v>
      </c>
      <c r="B25" s="21" t="s">
        <v>93</v>
      </c>
      <c r="C25" s="22">
        <f t="shared" si="0"/>
        <v>57.28</v>
      </c>
      <c r="D25" s="24">
        <v>57.28</v>
      </c>
      <c r="E25" s="24"/>
    </row>
    <row r="26" spans="1:5">
      <c r="A26" s="21">
        <v>208</v>
      </c>
      <c r="B26" s="21" t="s">
        <v>10</v>
      </c>
      <c r="C26" s="22">
        <f t="shared" si="0"/>
        <v>637.64</v>
      </c>
      <c r="D26" s="24">
        <v>637.64</v>
      </c>
      <c r="E26" s="24"/>
    </row>
    <row r="27" spans="1:5">
      <c r="A27" s="21">
        <v>20801</v>
      </c>
      <c r="B27" s="21" t="s">
        <v>94</v>
      </c>
      <c r="C27" s="22">
        <f t="shared" si="0"/>
        <v>78.84</v>
      </c>
      <c r="D27" s="24">
        <v>78.84</v>
      </c>
      <c r="E27" s="24"/>
    </row>
    <row r="28" spans="1:5">
      <c r="A28" s="21">
        <v>2080109</v>
      </c>
      <c r="B28" s="21" t="s">
        <v>95</v>
      </c>
      <c r="C28" s="22">
        <f t="shared" si="0"/>
        <v>78.84</v>
      </c>
      <c r="D28" s="24">
        <v>78.84</v>
      </c>
      <c r="E28" s="24"/>
    </row>
    <row r="29" spans="1:5">
      <c r="A29" s="21">
        <v>20805</v>
      </c>
      <c r="B29" s="21" t="s">
        <v>96</v>
      </c>
      <c r="C29" s="22">
        <f t="shared" si="0"/>
        <v>283.64</v>
      </c>
      <c r="D29" s="24">
        <v>283.64</v>
      </c>
      <c r="E29" s="24"/>
    </row>
    <row r="30" spans="1:5">
      <c r="A30" s="21">
        <v>2080501</v>
      </c>
      <c r="B30" s="21" t="s">
        <v>97</v>
      </c>
      <c r="C30" s="22">
        <f t="shared" si="0"/>
        <v>77.94</v>
      </c>
      <c r="D30" s="24">
        <v>77.94</v>
      </c>
      <c r="E30" s="24"/>
    </row>
    <row r="31" spans="1:5">
      <c r="A31" s="21">
        <v>2080502</v>
      </c>
      <c r="B31" s="21" t="s">
        <v>98</v>
      </c>
      <c r="C31" s="22">
        <f t="shared" si="0"/>
        <v>60.9</v>
      </c>
      <c r="D31" s="24">
        <v>60.9</v>
      </c>
      <c r="E31" s="24"/>
    </row>
    <row r="32" spans="1:5">
      <c r="A32" s="21">
        <v>2080505</v>
      </c>
      <c r="B32" s="21" t="s">
        <v>99</v>
      </c>
      <c r="C32" s="22">
        <f t="shared" si="0"/>
        <v>96.53</v>
      </c>
      <c r="D32" s="24">
        <v>96.53</v>
      </c>
      <c r="E32" s="24"/>
    </row>
    <row r="33" spans="1:5">
      <c r="A33" s="21">
        <v>2080506</v>
      </c>
      <c r="B33" s="21" t="s">
        <v>100</v>
      </c>
      <c r="C33" s="22">
        <f t="shared" si="0"/>
        <v>48.27</v>
      </c>
      <c r="D33" s="24">
        <v>48.27</v>
      </c>
      <c r="E33" s="24"/>
    </row>
    <row r="34" spans="1:5">
      <c r="A34" s="21">
        <v>20810</v>
      </c>
      <c r="B34" s="21" t="s">
        <v>101</v>
      </c>
      <c r="C34" s="22">
        <f t="shared" ref="C34:C40" si="1">SUM(E34:E34)</f>
        <v>18.61</v>
      </c>
      <c r="D34" s="24"/>
      <c r="E34" s="24">
        <v>18.61</v>
      </c>
    </row>
    <row r="35" spans="1:5">
      <c r="A35" s="21">
        <v>2081001</v>
      </c>
      <c r="B35" s="21" t="s">
        <v>102</v>
      </c>
      <c r="C35" s="22">
        <f t="shared" si="1"/>
        <v>18.61</v>
      </c>
      <c r="D35" s="24"/>
      <c r="E35" s="24">
        <v>18.61</v>
      </c>
    </row>
    <row r="36" spans="1:5">
      <c r="A36" s="21">
        <v>20821</v>
      </c>
      <c r="B36" s="21" t="s">
        <v>103</v>
      </c>
      <c r="C36" s="22">
        <f t="shared" si="1"/>
        <v>220.72</v>
      </c>
      <c r="D36" s="24"/>
      <c r="E36" s="24">
        <v>220.72</v>
      </c>
    </row>
    <row r="37" spans="1:5">
      <c r="A37" s="21">
        <v>2082101</v>
      </c>
      <c r="B37" s="21" t="s">
        <v>104</v>
      </c>
      <c r="C37" s="22">
        <f t="shared" si="1"/>
        <v>125.28</v>
      </c>
      <c r="D37" s="24"/>
      <c r="E37" s="24">
        <v>125.28</v>
      </c>
    </row>
    <row r="38" spans="1:5">
      <c r="A38" s="21">
        <v>2082102</v>
      </c>
      <c r="B38" s="21" t="s">
        <v>105</v>
      </c>
      <c r="C38" s="22">
        <f t="shared" si="1"/>
        <v>95.44</v>
      </c>
      <c r="D38" s="24"/>
      <c r="E38" s="24">
        <v>95.44</v>
      </c>
    </row>
    <row r="39" spans="1:5">
      <c r="A39" s="21">
        <v>20825</v>
      </c>
      <c r="B39" s="21" t="s">
        <v>106</v>
      </c>
      <c r="C39" s="22">
        <f t="shared" si="1"/>
        <v>3.87</v>
      </c>
      <c r="D39" s="24"/>
      <c r="E39" s="24">
        <v>3.87</v>
      </c>
    </row>
    <row r="40" spans="1:5">
      <c r="A40" s="21">
        <v>2082502</v>
      </c>
      <c r="B40" s="21" t="s">
        <v>107</v>
      </c>
      <c r="C40" s="22">
        <f t="shared" si="1"/>
        <v>3.87</v>
      </c>
      <c r="D40" s="24"/>
      <c r="E40" s="24">
        <v>3.87</v>
      </c>
    </row>
    <row r="41" spans="1:5">
      <c r="A41" s="21">
        <v>20828</v>
      </c>
      <c r="B41" s="21" t="s">
        <v>108</v>
      </c>
      <c r="C41" s="22">
        <f t="shared" si="0"/>
        <v>31.97</v>
      </c>
      <c r="D41" s="24">
        <v>31.97</v>
      </c>
      <c r="E41" s="24"/>
    </row>
    <row r="42" spans="1:5">
      <c r="A42" s="21">
        <v>2082850</v>
      </c>
      <c r="B42" s="21" t="s">
        <v>84</v>
      </c>
      <c r="C42" s="22">
        <f t="shared" si="0"/>
        <v>31.97</v>
      </c>
      <c r="D42" s="24">
        <v>31.97</v>
      </c>
      <c r="E42" s="24"/>
    </row>
    <row r="43" spans="1:5">
      <c r="A43" s="21">
        <v>210</v>
      </c>
      <c r="B43" s="21" t="s">
        <v>11</v>
      </c>
      <c r="C43" s="22">
        <f t="shared" si="0"/>
        <v>75.16</v>
      </c>
      <c r="D43" s="24">
        <v>75.16</v>
      </c>
      <c r="E43" s="24"/>
    </row>
    <row r="44" spans="1:5">
      <c r="A44" s="21">
        <v>21011</v>
      </c>
      <c r="B44" s="21" t="s">
        <v>109</v>
      </c>
      <c r="C44" s="22">
        <f t="shared" si="0"/>
        <v>75.16</v>
      </c>
      <c r="D44" s="24">
        <v>75.16</v>
      </c>
      <c r="E44" s="24"/>
    </row>
    <row r="45" spans="1:5">
      <c r="A45" s="21">
        <v>2101101</v>
      </c>
      <c r="B45" s="21" t="s">
        <v>110</v>
      </c>
      <c r="C45" s="22">
        <f t="shared" si="0"/>
        <v>30.49</v>
      </c>
      <c r="D45" s="24">
        <v>30.49</v>
      </c>
      <c r="E45" s="24"/>
    </row>
    <row r="46" spans="1:5">
      <c r="A46" s="21">
        <v>2101102</v>
      </c>
      <c r="B46" s="21" t="s">
        <v>111</v>
      </c>
      <c r="C46" s="22">
        <f t="shared" si="0"/>
        <v>31.75</v>
      </c>
      <c r="D46" s="24">
        <v>31.75</v>
      </c>
      <c r="E46" s="24"/>
    </row>
    <row r="47" spans="1:5">
      <c r="A47" s="21">
        <v>2101103</v>
      </c>
      <c r="B47" s="21" t="s">
        <v>112</v>
      </c>
      <c r="C47" s="22">
        <f t="shared" si="0"/>
        <v>12.92</v>
      </c>
      <c r="D47" s="24">
        <v>12.92</v>
      </c>
      <c r="E47" s="24"/>
    </row>
    <row r="48" spans="1:5">
      <c r="A48" s="21">
        <v>212</v>
      </c>
      <c r="B48" s="21" t="s">
        <v>113</v>
      </c>
      <c r="C48" s="22">
        <f t="shared" si="0"/>
        <v>46.41</v>
      </c>
      <c r="D48" s="24">
        <v>46.41</v>
      </c>
      <c r="E48" s="24"/>
    </row>
    <row r="49" spans="1:5">
      <c r="A49" s="21">
        <v>21201</v>
      </c>
      <c r="B49" s="21" t="s">
        <v>114</v>
      </c>
      <c r="C49" s="22">
        <f t="shared" si="0"/>
        <v>46.41</v>
      </c>
      <c r="D49" s="24">
        <v>46.41</v>
      </c>
      <c r="E49" s="24"/>
    </row>
    <row r="50" spans="1:5">
      <c r="A50" s="21">
        <v>2120199</v>
      </c>
      <c r="B50" s="21" t="s">
        <v>115</v>
      </c>
      <c r="C50" s="22">
        <f t="shared" si="0"/>
        <v>46.41</v>
      </c>
      <c r="D50" s="24">
        <v>46.41</v>
      </c>
      <c r="E50" s="24"/>
    </row>
    <row r="51" spans="1:5">
      <c r="A51" s="21">
        <v>21205</v>
      </c>
      <c r="B51" s="21" t="s">
        <v>116</v>
      </c>
      <c r="C51" s="22">
        <f>SUM(E51:E51)</f>
        <v>253.84</v>
      </c>
      <c r="D51" s="24"/>
      <c r="E51" s="24">
        <v>253.84</v>
      </c>
    </row>
    <row r="52" spans="1:5">
      <c r="A52" s="21">
        <v>2120501</v>
      </c>
      <c r="B52" s="21" t="s">
        <v>117</v>
      </c>
      <c r="C52" s="22">
        <f>SUM(E52:E52)</f>
        <v>253.84</v>
      </c>
      <c r="D52" s="24"/>
      <c r="E52" s="24">
        <v>253.84</v>
      </c>
    </row>
    <row r="53" spans="1:5">
      <c r="A53" s="21">
        <v>213</v>
      </c>
      <c r="B53" s="21" t="s">
        <v>118</v>
      </c>
      <c r="C53" s="22">
        <f t="shared" si="0"/>
        <v>489.79</v>
      </c>
      <c r="D53" s="24">
        <v>489.79</v>
      </c>
      <c r="E53" s="24"/>
    </row>
    <row r="54" spans="1:5">
      <c r="A54" s="21">
        <v>21301</v>
      </c>
      <c r="B54" s="21" t="s">
        <v>119</v>
      </c>
      <c r="C54" s="22">
        <f t="shared" si="0"/>
        <v>176.67</v>
      </c>
      <c r="D54" s="24">
        <v>176.67</v>
      </c>
      <c r="E54" s="24"/>
    </row>
    <row r="55" spans="1:5">
      <c r="A55" s="21">
        <v>2130104</v>
      </c>
      <c r="B55" s="21" t="s">
        <v>84</v>
      </c>
      <c r="C55" s="22">
        <f t="shared" si="0"/>
        <v>139.49</v>
      </c>
      <c r="D55" s="24">
        <v>139.49</v>
      </c>
      <c r="E55" s="24"/>
    </row>
    <row r="56" spans="1:5">
      <c r="A56" s="21">
        <v>2130152</v>
      </c>
      <c r="B56" s="21" t="s">
        <v>120</v>
      </c>
      <c r="C56" s="22">
        <f t="shared" si="0"/>
        <v>37.18</v>
      </c>
      <c r="D56" s="24">
        <v>37.18</v>
      </c>
      <c r="E56" s="24"/>
    </row>
    <row r="57" spans="1:5">
      <c r="A57" s="21">
        <v>21302</v>
      </c>
      <c r="B57" s="21" t="s">
        <v>121</v>
      </c>
      <c r="C57" s="22">
        <f t="shared" si="0"/>
        <v>33.81</v>
      </c>
      <c r="D57" s="24">
        <v>33.81</v>
      </c>
      <c r="E57" s="24"/>
    </row>
    <row r="58" spans="1:5">
      <c r="A58" s="21">
        <v>2130204</v>
      </c>
      <c r="B58" s="21" t="s">
        <v>122</v>
      </c>
      <c r="C58" s="22">
        <f t="shared" si="0"/>
        <v>33.81</v>
      </c>
      <c r="D58" s="24">
        <v>33.81</v>
      </c>
      <c r="E58" s="24"/>
    </row>
    <row r="59" spans="1:5">
      <c r="A59" s="21">
        <v>21307</v>
      </c>
      <c r="B59" s="21" t="s">
        <v>123</v>
      </c>
      <c r="C59" s="22">
        <f>SUM(E59:E59)</f>
        <v>279.3</v>
      </c>
      <c r="D59" s="24"/>
      <c r="E59" s="24">
        <v>279.3</v>
      </c>
    </row>
    <row r="60" spans="1:5">
      <c r="A60" s="21">
        <v>2130705</v>
      </c>
      <c r="B60" s="21" t="s">
        <v>124</v>
      </c>
      <c r="C60" s="22">
        <f>SUM(E60:E60)</f>
        <v>279.3</v>
      </c>
      <c r="D60" s="24"/>
      <c r="E60" s="24">
        <v>279.3</v>
      </c>
    </row>
    <row r="61" spans="1:5">
      <c r="A61" s="21">
        <v>221</v>
      </c>
      <c r="B61" s="21" t="s">
        <v>12</v>
      </c>
      <c r="C61" s="22">
        <f t="shared" si="0"/>
        <v>111.54</v>
      </c>
      <c r="D61" s="24">
        <v>111.54</v>
      </c>
      <c r="E61" s="24"/>
    </row>
    <row r="62" spans="1:5">
      <c r="A62" s="21">
        <v>22102</v>
      </c>
      <c r="B62" s="21" t="s">
        <v>125</v>
      </c>
      <c r="C62" s="22">
        <f t="shared" si="0"/>
        <v>111.54</v>
      </c>
      <c r="D62" s="24">
        <v>111.54</v>
      </c>
      <c r="E62" s="24"/>
    </row>
    <row r="63" spans="1:5">
      <c r="A63" s="21">
        <v>2210201</v>
      </c>
      <c r="B63" s="21" t="s">
        <v>126</v>
      </c>
      <c r="C63" s="22">
        <f t="shared" si="0"/>
        <v>111.54</v>
      </c>
      <c r="D63" s="24">
        <v>111.54</v>
      </c>
      <c r="E63" s="24"/>
    </row>
    <row r="64" spans="1:5">
      <c r="A64" s="21">
        <v>224</v>
      </c>
      <c r="B64" s="21" t="s">
        <v>127</v>
      </c>
      <c r="C64" s="22">
        <f t="shared" si="0"/>
        <v>121.58</v>
      </c>
      <c r="D64" s="24">
        <v>121.58</v>
      </c>
      <c r="E64" s="24"/>
    </row>
    <row r="65" spans="1:5">
      <c r="A65" s="21">
        <v>22401</v>
      </c>
      <c r="B65" s="21" t="s">
        <v>128</v>
      </c>
      <c r="C65" s="22">
        <f t="shared" si="0"/>
        <v>71.540000000000006</v>
      </c>
      <c r="D65" s="24">
        <v>71.540000000000006</v>
      </c>
      <c r="E65" s="24"/>
    </row>
    <row r="66" spans="1:5">
      <c r="A66" s="21">
        <v>2240101</v>
      </c>
      <c r="B66" s="21" t="s">
        <v>81</v>
      </c>
      <c r="C66" s="22">
        <f t="shared" si="0"/>
        <v>71.540000000000006</v>
      </c>
      <c r="D66" s="24">
        <v>71.540000000000006</v>
      </c>
      <c r="E66" s="24"/>
    </row>
    <row r="67" spans="1:5">
      <c r="A67" s="21">
        <v>22402</v>
      </c>
      <c r="B67" s="21" t="s">
        <v>129</v>
      </c>
      <c r="C67" s="22">
        <f>SUM(E67:E67)</f>
        <v>50.04</v>
      </c>
      <c r="D67" s="24"/>
      <c r="E67" s="24">
        <v>50.04</v>
      </c>
    </row>
    <row r="68" spans="1:5">
      <c r="A68" s="21">
        <v>2240299</v>
      </c>
      <c r="B68" s="21" t="s">
        <v>130</v>
      </c>
      <c r="C68" s="22">
        <f>SUM(E68:E68)</f>
        <v>50.04</v>
      </c>
      <c r="D68" s="24"/>
      <c r="E68" s="24">
        <v>50.04</v>
      </c>
    </row>
    <row r="69" spans="1:5">
      <c r="A69" s="69" t="s">
        <v>50</v>
      </c>
      <c r="B69" s="69"/>
    </row>
  </sheetData>
  <mergeCells count="4">
    <mergeCell ref="A2:E2"/>
    <mergeCell ref="A5:B5"/>
    <mergeCell ref="C5:E5"/>
    <mergeCell ref="A69:B69"/>
  </mergeCells>
  <phoneticPr fontId="2" type="noConversion"/>
  <printOptions horizontalCentered="1"/>
  <pageMargins left="7.8000001609325409E-2" right="7.8000001609325409E-2" top="0.39300000667572021" bottom="7.8000001609325409E-2"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Zeros="0" topLeftCell="A4" workbookViewId="0">
      <selection activeCell="D26" sqref="D26"/>
    </sheetView>
  </sheetViews>
  <sheetFormatPr defaultColWidth="10" defaultRowHeight="13.5"/>
  <cols>
    <col min="1" max="1" width="14.25" customWidth="1"/>
    <col min="2" max="2" width="28.375" customWidth="1"/>
    <col min="3" max="5" width="24.125" customWidth="1"/>
  </cols>
  <sheetData>
    <row r="1" spans="1:5" ht="14.25">
      <c r="A1" s="9" t="s">
        <v>51</v>
      </c>
      <c r="B1" s="6"/>
      <c r="C1" s="6"/>
      <c r="D1" s="6"/>
      <c r="E1" s="3"/>
    </row>
    <row r="2" spans="1:5" ht="33">
      <c r="A2" s="66" t="s">
        <v>158</v>
      </c>
      <c r="B2" s="66"/>
      <c r="C2" s="66"/>
      <c r="D2" s="66"/>
      <c r="E2" s="66"/>
    </row>
    <row r="3" spans="1:5" ht="14.25">
      <c r="A3" s="6"/>
      <c r="B3" s="6"/>
      <c r="C3" s="6"/>
      <c r="D3" s="6"/>
      <c r="E3" s="6"/>
    </row>
    <row r="4" spans="1:5" ht="14.25">
      <c r="A4" s="6"/>
      <c r="B4" s="6"/>
      <c r="C4" s="6"/>
      <c r="D4" s="6"/>
      <c r="E4" s="7" t="s">
        <v>0</v>
      </c>
    </row>
    <row r="5" spans="1:5" ht="14.25">
      <c r="A5" s="68" t="s">
        <v>19</v>
      </c>
      <c r="B5" s="68"/>
      <c r="C5" s="68" t="s">
        <v>52</v>
      </c>
      <c r="D5" s="68"/>
      <c r="E5" s="68"/>
    </row>
    <row r="6" spans="1:5" ht="14.25">
      <c r="A6" s="19" t="s">
        <v>20</v>
      </c>
      <c r="B6" s="19" t="s">
        <v>18</v>
      </c>
      <c r="C6" s="19" t="s">
        <v>5</v>
      </c>
      <c r="D6" s="19" t="s">
        <v>21</v>
      </c>
      <c r="E6" s="19" t="s">
        <v>53</v>
      </c>
    </row>
    <row r="7" spans="1:5" ht="14.25">
      <c r="A7" s="26" t="s">
        <v>54</v>
      </c>
      <c r="B7" s="15" t="s">
        <v>55</v>
      </c>
      <c r="C7" s="16">
        <v>2986.89</v>
      </c>
      <c r="D7" s="16">
        <v>2004.83</v>
      </c>
      <c r="E7" s="16">
        <v>982.06</v>
      </c>
    </row>
    <row r="8" spans="1:5" ht="14.25">
      <c r="A8" s="17">
        <v>301</v>
      </c>
      <c r="B8" s="17" t="s">
        <v>22</v>
      </c>
      <c r="C8" s="24">
        <f>SUM(D8:E8)</f>
        <v>1348.73</v>
      </c>
      <c r="D8" s="24">
        <v>1348.73</v>
      </c>
      <c r="E8" s="24">
        <v>0</v>
      </c>
    </row>
    <row r="9" spans="1:5">
      <c r="A9" s="24">
        <v>30101</v>
      </c>
      <c r="B9" s="24" t="s">
        <v>133</v>
      </c>
      <c r="C9" s="24">
        <f t="shared" ref="C9:C42" si="0">SUM(D9:E9)</f>
        <v>298.92</v>
      </c>
      <c r="D9" s="24">
        <v>298.92</v>
      </c>
      <c r="E9" s="24">
        <v>0</v>
      </c>
    </row>
    <row r="10" spans="1:5">
      <c r="A10" s="24">
        <v>30102</v>
      </c>
      <c r="B10" s="24" t="s">
        <v>134</v>
      </c>
      <c r="C10" s="24">
        <f t="shared" si="0"/>
        <v>209.78</v>
      </c>
      <c r="D10" s="24">
        <v>209.78</v>
      </c>
      <c r="E10" s="24">
        <v>0</v>
      </c>
    </row>
    <row r="11" spans="1:5">
      <c r="A11" s="24">
        <v>30103</v>
      </c>
      <c r="B11" s="24" t="s">
        <v>135</v>
      </c>
      <c r="C11" s="24">
        <f t="shared" si="0"/>
        <v>14.72</v>
      </c>
      <c r="D11" s="24">
        <v>14.72</v>
      </c>
      <c r="E11" s="24">
        <v>0</v>
      </c>
    </row>
    <row r="12" spans="1:5">
      <c r="A12" s="24">
        <v>30107</v>
      </c>
      <c r="B12" s="24" t="s">
        <v>136</v>
      </c>
      <c r="C12" s="24">
        <f t="shared" si="0"/>
        <v>99.19</v>
      </c>
      <c r="D12" s="24">
        <v>99.19</v>
      </c>
      <c r="E12" s="24">
        <v>0</v>
      </c>
    </row>
    <row r="13" spans="1:5">
      <c r="A13" s="24">
        <v>30108</v>
      </c>
      <c r="B13" s="24" t="s">
        <v>137</v>
      </c>
      <c r="C13" s="24">
        <f t="shared" si="0"/>
        <v>96.53</v>
      </c>
      <c r="D13" s="24">
        <v>96.53</v>
      </c>
      <c r="E13" s="24">
        <v>0</v>
      </c>
    </row>
    <row r="14" spans="1:5">
      <c r="A14" s="24">
        <v>30109</v>
      </c>
      <c r="B14" s="24" t="s">
        <v>138</v>
      </c>
      <c r="C14" s="24">
        <f t="shared" si="0"/>
        <v>48.27</v>
      </c>
      <c r="D14" s="24">
        <v>48.27</v>
      </c>
      <c r="E14" s="24">
        <v>0</v>
      </c>
    </row>
    <row r="15" spans="1:5">
      <c r="A15" s="24">
        <v>30110</v>
      </c>
      <c r="B15" s="24" t="s">
        <v>139</v>
      </c>
      <c r="C15" s="24">
        <f t="shared" si="0"/>
        <v>51.28</v>
      </c>
      <c r="D15" s="24">
        <v>51.28</v>
      </c>
      <c r="E15" s="24">
        <v>0</v>
      </c>
    </row>
    <row r="16" spans="1:5">
      <c r="A16" s="24">
        <v>30111</v>
      </c>
      <c r="B16" s="24" t="s">
        <v>140</v>
      </c>
      <c r="C16" s="24">
        <f t="shared" si="0"/>
        <v>6.72</v>
      </c>
      <c r="D16" s="24">
        <v>6.72</v>
      </c>
      <c r="E16" s="24">
        <v>0</v>
      </c>
    </row>
    <row r="17" spans="1:5">
      <c r="A17" s="24">
        <v>30112</v>
      </c>
      <c r="B17" s="24" t="s">
        <v>141</v>
      </c>
      <c r="C17" s="24">
        <f t="shared" si="0"/>
        <v>10.86</v>
      </c>
      <c r="D17" s="24">
        <v>10.86</v>
      </c>
      <c r="E17" s="24">
        <v>0</v>
      </c>
    </row>
    <row r="18" spans="1:5">
      <c r="A18" s="24">
        <v>30113</v>
      </c>
      <c r="B18" s="24" t="s">
        <v>142</v>
      </c>
      <c r="C18" s="24">
        <f t="shared" si="0"/>
        <v>111.54</v>
      </c>
      <c r="D18" s="24">
        <v>111.54</v>
      </c>
      <c r="E18" s="24">
        <v>0</v>
      </c>
    </row>
    <row r="19" spans="1:5">
      <c r="A19" s="24">
        <v>30114</v>
      </c>
      <c r="B19" s="24" t="s">
        <v>143</v>
      </c>
      <c r="C19" s="24">
        <f t="shared" si="0"/>
        <v>24.72</v>
      </c>
      <c r="D19" s="24">
        <v>24.72</v>
      </c>
      <c r="E19" s="24">
        <v>0</v>
      </c>
    </row>
    <row r="20" spans="1:5">
      <c r="A20" s="24">
        <v>30199</v>
      </c>
      <c r="B20" s="24" t="s">
        <v>144</v>
      </c>
      <c r="C20" s="24">
        <f t="shared" si="0"/>
        <v>376.2</v>
      </c>
      <c r="D20" s="24">
        <v>376.2</v>
      </c>
      <c r="E20" s="24">
        <v>0</v>
      </c>
    </row>
    <row r="21" spans="1:5" ht="14.25">
      <c r="A21" s="17">
        <v>302</v>
      </c>
      <c r="B21" s="17" t="s">
        <v>23</v>
      </c>
      <c r="C21" s="24">
        <f t="shared" si="0"/>
        <v>951.06</v>
      </c>
      <c r="D21" s="24">
        <v>0</v>
      </c>
      <c r="E21" s="24">
        <v>951.06</v>
      </c>
    </row>
    <row r="22" spans="1:5">
      <c r="A22" s="24">
        <v>30201</v>
      </c>
      <c r="B22" s="24" t="s">
        <v>145</v>
      </c>
      <c r="C22" s="24">
        <f t="shared" si="0"/>
        <v>205.49</v>
      </c>
      <c r="D22" s="24">
        <v>0</v>
      </c>
      <c r="E22" s="24">
        <v>205.49</v>
      </c>
    </row>
    <row r="23" spans="1:5">
      <c r="A23" s="24">
        <v>30205</v>
      </c>
      <c r="B23" s="24" t="s">
        <v>257</v>
      </c>
      <c r="C23" s="24">
        <f t="shared" si="0"/>
        <v>8.14</v>
      </c>
      <c r="D23" s="24">
        <v>0</v>
      </c>
      <c r="E23" s="24">
        <v>8.14</v>
      </c>
    </row>
    <row r="24" spans="1:5">
      <c r="A24" s="24">
        <v>30206</v>
      </c>
      <c r="B24" s="24" t="s">
        <v>146</v>
      </c>
      <c r="C24" s="24">
        <f t="shared" si="0"/>
        <v>16.8</v>
      </c>
      <c r="D24" s="24">
        <v>0</v>
      </c>
      <c r="E24" s="24">
        <v>16.8</v>
      </c>
    </row>
    <row r="25" spans="1:5">
      <c r="A25" s="24">
        <v>30207</v>
      </c>
      <c r="B25" s="24" t="s">
        <v>147</v>
      </c>
      <c r="C25" s="24">
        <f t="shared" si="0"/>
        <v>23.45</v>
      </c>
      <c r="D25" s="24">
        <v>0</v>
      </c>
      <c r="E25" s="24">
        <v>23.45</v>
      </c>
    </row>
    <row r="26" spans="1:5">
      <c r="A26" s="24">
        <v>30211</v>
      </c>
      <c r="B26" s="24" t="s">
        <v>148</v>
      </c>
      <c r="C26" s="24">
        <f t="shared" si="0"/>
        <v>136.80000000000001</v>
      </c>
      <c r="D26" s="24">
        <v>0</v>
      </c>
      <c r="E26" s="24">
        <v>136.80000000000001</v>
      </c>
    </row>
    <row r="27" spans="1:5">
      <c r="A27" s="24">
        <v>30213</v>
      </c>
      <c r="B27" s="24" t="s">
        <v>258</v>
      </c>
      <c r="C27" s="24">
        <f t="shared" si="0"/>
        <v>23.2</v>
      </c>
      <c r="D27" s="24">
        <v>0</v>
      </c>
      <c r="E27" s="24">
        <v>23.2</v>
      </c>
    </row>
    <row r="28" spans="1:5">
      <c r="A28" s="24">
        <v>30214</v>
      </c>
      <c r="B28" s="24" t="s">
        <v>259</v>
      </c>
      <c r="C28" s="24">
        <f t="shared" si="0"/>
        <v>21.5</v>
      </c>
      <c r="D28" s="24">
        <v>0</v>
      </c>
      <c r="E28" s="24">
        <v>21.5</v>
      </c>
    </row>
    <row r="29" spans="1:5">
      <c r="A29" s="24">
        <v>30215</v>
      </c>
      <c r="B29" s="24" t="s">
        <v>260</v>
      </c>
      <c r="C29" s="24">
        <f t="shared" si="0"/>
        <v>19</v>
      </c>
      <c r="D29" s="24">
        <v>0</v>
      </c>
      <c r="E29" s="24">
        <v>19</v>
      </c>
    </row>
    <row r="30" spans="1:5">
      <c r="A30" s="24">
        <v>30216</v>
      </c>
      <c r="B30" s="24" t="s">
        <v>149</v>
      </c>
      <c r="C30" s="24">
        <f t="shared" si="0"/>
        <v>15.18</v>
      </c>
      <c r="D30" s="24">
        <v>0</v>
      </c>
      <c r="E30" s="24">
        <v>15.18</v>
      </c>
    </row>
    <row r="31" spans="1:5">
      <c r="A31" s="24">
        <v>30217</v>
      </c>
      <c r="B31" s="24" t="s">
        <v>28</v>
      </c>
      <c r="C31" s="24">
        <f t="shared" si="0"/>
        <v>8.41</v>
      </c>
      <c r="D31" s="24">
        <v>0</v>
      </c>
      <c r="E31" s="24">
        <v>8.41</v>
      </c>
    </row>
    <row r="32" spans="1:5">
      <c r="A32" s="24">
        <v>30226</v>
      </c>
      <c r="B32" s="24" t="s">
        <v>261</v>
      </c>
      <c r="C32" s="24">
        <f t="shared" si="0"/>
        <v>265.33999999999997</v>
      </c>
      <c r="D32" s="24">
        <v>0</v>
      </c>
      <c r="E32" s="24">
        <v>265.33999999999997</v>
      </c>
    </row>
    <row r="33" spans="1:5">
      <c r="A33" s="24">
        <v>30228</v>
      </c>
      <c r="B33" s="24" t="s">
        <v>150</v>
      </c>
      <c r="C33" s="24">
        <f t="shared" si="0"/>
        <v>40.950000000000003</v>
      </c>
      <c r="D33" s="24">
        <v>0</v>
      </c>
      <c r="E33" s="24">
        <v>40.950000000000003</v>
      </c>
    </row>
    <row r="34" spans="1:5">
      <c r="A34" s="24">
        <v>30231</v>
      </c>
      <c r="B34" s="24" t="s">
        <v>151</v>
      </c>
      <c r="C34" s="24">
        <f t="shared" si="0"/>
        <v>27</v>
      </c>
      <c r="D34" s="24">
        <v>0</v>
      </c>
      <c r="E34" s="24">
        <v>27</v>
      </c>
    </row>
    <row r="35" spans="1:5">
      <c r="A35" s="24">
        <v>30239</v>
      </c>
      <c r="B35" s="24" t="s">
        <v>152</v>
      </c>
      <c r="C35" s="24">
        <f t="shared" si="0"/>
        <v>40.020000000000003</v>
      </c>
      <c r="D35" s="24">
        <v>0</v>
      </c>
      <c r="E35" s="24">
        <v>40.020000000000003</v>
      </c>
    </row>
    <row r="36" spans="1:5">
      <c r="A36" s="24">
        <v>30299</v>
      </c>
      <c r="B36" s="24" t="s">
        <v>153</v>
      </c>
      <c r="C36" s="24">
        <f t="shared" si="0"/>
        <v>99.78</v>
      </c>
      <c r="D36" s="24">
        <v>0</v>
      </c>
      <c r="E36" s="24">
        <v>99.78</v>
      </c>
    </row>
    <row r="37" spans="1:5" ht="14.25">
      <c r="A37" s="17">
        <v>303</v>
      </c>
      <c r="B37" s="17" t="s">
        <v>24</v>
      </c>
      <c r="C37" s="24">
        <f t="shared" si="0"/>
        <v>656.09</v>
      </c>
      <c r="D37" s="24">
        <v>656.09</v>
      </c>
      <c r="E37" s="24">
        <v>0</v>
      </c>
    </row>
    <row r="38" spans="1:5">
      <c r="A38" s="24">
        <v>30301</v>
      </c>
      <c r="B38" s="24" t="s">
        <v>154</v>
      </c>
      <c r="C38" s="24">
        <f t="shared" si="0"/>
        <v>12.1</v>
      </c>
      <c r="D38" s="24">
        <v>12.1</v>
      </c>
      <c r="E38" s="24">
        <v>0</v>
      </c>
    </row>
    <row r="39" spans="1:5">
      <c r="A39" s="24">
        <v>30305</v>
      </c>
      <c r="B39" s="24" t="s">
        <v>155</v>
      </c>
      <c r="C39" s="24">
        <f t="shared" si="0"/>
        <v>519.08000000000004</v>
      </c>
      <c r="D39" s="24">
        <v>519.08000000000004</v>
      </c>
      <c r="E39" s="24">
        <v>0</v>
      </c>
    </row>
    <row r="40" spans="1:5">
      <c r="A40" s="24">
        <v>30399</v>
      </c>
      <c r="B40" s="24" t="s">
        <v>156</v>
      </c>
      <c r="C40" s="24">
        <f t="shared" si="0"/>
        <v>124.91</v>
      </c>
      <c r="D40" s="24">
        <v>124.91</v>
      </c>
      <c r="E40" s="24">
        <v>0</v>
      </c>
    </row>
    <row r="41" spans="1:5">
      <c r="A41" s="24">
        <v>310</v>
      </c>
      <c r="B41" s="24" t="s">
        <v>25</v>
      </c>
      <c r="C41" s="24">
        <f t="shared" si="0"/>
        <v>31</v>
      </c>
      <c r="D41" s="24">
        <v>0</v>
      </c>
      <c r="E41" s="24">
        <v>31</v>
      </c>
    </row>
    <row r="42" spans="1:5">
      <c r="A42" s="24">
        <v>31002</v>
      </c>
      <c r="B42" s="24" t="s">
        <v>157</v>
      </c>
      <c r="C42" s="24">
        <f t="shared" si="0"/>
        <v>31</v>
      </c>
      <c r="D42" s="24">
        <v>0</v>
      </c>
      <c r="E42" s="24">
        <v>31</v>
      </c>
    </row>
  </sheetData>
  <mergeCells count="3">
    <mergeCell ref="A2:E2"/>
    <mergeCell ref="A5:B5"/>
    <mergeCell ref="C5:E5"/>
  </mergeCells>
  <phoneticPr fontId="2" type="noConversion"/>
  <printOptions horizontalCentered="1"/>
  <pageMargins left="7.8000001609325409E-2" right="7.8000001609325409E-2" top="0.39300000667572021" bottom="7.8000001609325409E-2"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F13" sqref="F13"/>
    </sheetView>
  </sheetViews>
  <sheetFormatPr defaultColWidth="10" defaultRowHeight="13.5"/>
  <cols>
    <col min="1" max="6" width="20.625" customWidth="1"/>
  </cols>
  <sheetData>
    <row r="1" spans="1:6" ht="14.25">
      <c r="A1" s="9" t="s">
        <v>56</v>
      </c>
      <c r="B1" s="6"/>
      <c r="C1" s="6"/>
      <c r="D1" s="6"/>
      <c r="E1" s="70"/>
      <c r="F1" s="70"/>
    </row>
    <row r="2" spans="1:6" ht="33">
      <c r="A2" s="66" t="s">
        <v>159</v>
      </c>
      <c r="B2" s="66"/>
      <c r="C2" s="66"/>
      <c r="D2" s="66"/>
      <c r="E2" s="66"/>
      <c r="F2" s="66"/>
    </row>
    <row r="3" spans="1:6" ht="14.25">
      <c r="A3" s="6"/>
      <c r="B3" s="6"/>
      <c r="C3" s="6"/>
      <c r="D3" s="6"/>
      <c r="E3" s="70"/>
      <c r="F3" s="70"/>
    </row>
    <row r="4" spans="1:6" ht="18.75">
      <c r="A4" s="18"/>
      <c r="B4" s="18"/>
      <c r="C4" s="18"/>
      <c r="D4" s="18"/>
      <c r="E4" s="71" t="s">
        <v>160</v>
      </c>
      <c r="F4" s="71"/>
    </row>
    <row r="5" spans="1:6" ht="21" customHeight="1">
      <c r="A5" s="68" t="s">
        <v>49</v>
      </c>
      <c r="B5" s="68"/>
      <c r="C5" s="68"/>
      <c r="D5" s="68"/>
      <c r="E5" s="68"/>
      <c r="F5" s="68"/>
    </row>
    <row r="6" spans="1:6" ht="21" customHeight="1">
      <c r="A6" s="68" t="s">
        <v>5</v>
      </c>
      <c r="B6" s="65" t="s">
        <v>26</v>
      </c>
      <c r="C6" s="68" t="s">
        <v>27</v>
      </c>
      <c r="D6" s="68"/>
      <c r="E6" s="68"/>
      <c r="F6" s="68" t="s">
        <v>28</v>
      </c>
    </row>
    <row r="7" spans="1:6" ht="21" customHeight="1">
      <c r="A7" s="68"/>
      <c r="B7" s="65"/>
      <c r="C7" s="19" t="s">
        <v>29</v>
      </c>
      <c r="D7" s="14" t="s">
        <v>30</v>
      </c>
      <c r="E7" s="14" t="s">
        <v>31</v>
      </c>
      <c r="F7" s="68"/>
    </row>
    <row r="8" spans="1:6" s="30" customFormat="1" ht="21" customHeight="1">
      <c r="A8" s="27" t="s">
        <v>5</v>
      </c>
      <c r="B8" s="28"/>
      <c r="C8" s="27">
        <v>27</v>
      </c>
      <c r="D8" s="27"/>
      <c r="E8" s="29">
        <v>27</v>
      </c>
      <c r="F8" s="29">
        <v>8.41</v>
      </c>
    </row>
    <row r="9" spans="1:6" s="30" customFormat="1" ht="21" customHeight="1">
      <c r="A9" s="27">
        <v>35.409999999999997</v>
      </c>
      <c r="B9" s="28"/>
      <c r="C9" s="27">
        <v>27</v>
      </c>
      <c r="D9" s="27"/>
      <c r="E9" s="29">
        <v>27</v>
      </c>
      <c r="F9" s="29">
        <v>8.41</v>
      </c>
    </row>
    <row r="10" spans="1:6" ht="21" customHeight="1"/>
  </sheetData>
  <mergeCells count="9">
    <mergeCell ref="E3:F3"/>
    <mergeCell ref="E1:F1"/>
    <mergeCell ref="A2:F2"/>
    <mergeCell ref="A6:A7"/>
    <mergeCell ref="B6:B7"/>
    <mergeCell ref="C6:E6"/>
    <mergeCell ref="F6:F7"/>
    <mergeCell ref="E4:F4"/>
    <mergeCell ref="A5:F5"/>
  </mergeCells>
  <phoneticPr fontId="2" type="noConversion"/>
  <printOptions horizontalCentered="1"/>
  <pageMargins left="7.8000001609325409E-2" right="7.8000001609325409E-2" top="0.39300000667572021" bottom="7.8000001609325409E-2"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A2" sqref="A2:H2"/>
    </sheetView>
  </sheetViews>
  <sheetFormatPr defaultColWidth="10" defaultRowHeight="13.5"/>
  <cols>
    <col min="1" max="1" width="12.875" customWidth="1"/>
    <col min="2" max="2" width="11.5" customWidth="1"/>
    <col min="3" max="3" width="36.5" customWidth="1"/>
    <col min="4" max="4" width="15.375" customWidth="1"/>
    <col min="5" max="5" width="14.75" customWidth="1"/>
    <col min="6" max="6" width="15.375" customWidth="1"/>
    <col min="7" max="7" width="9.75" customWidth="1"/>
  </cols>
  <sheetData>
    <row r="1" spans="1:8" ht="14.25">
      <c r="A1" s="9" t="s">
        <v>57</v>
      </c>
      <c r="B1" s="70"/>
      <c r="C1" s="70"/>
      <c r="D1" s="70"/>
      <c r="E1" s="70"/>
      <c r="F1" s="70"/>
      <c r="G1" s="70"/>
      <c r="H1" s="6"/>
    </row>
    <row r="2" spans="1:8" ht="33">
      <c r="A2" s="66" t="s">
        <v>161</v>
      </c>
      <c r="B2" s="66"/>
      <c r="C2" s="66"/>
      <c r="D2" s="66"/>
      <c r="E2" s="66"/>
      <c r="F2" s="66"/>
      <c r="G2" s="66"/>
      <c r="H2" s="66"/>
    </row>
    <row r="3" spans="1:8" ht="14.25">
      <c r="A3" s="6"/>
      <c r="B3" s="6"/>
      <c r="C3" s="70"/>
      <c r="D3" s="70"/>
      <c r="E3" s="70"/>
      <c r="F3" s="70"/>
      <c r="G3" s="70"/>
      <c r="H3" s="6"/>
    </row>
    <row r="4" spans="1:8" ht="15.75">
      <c r="A4" s="18"/>
      <c r="B4" s="18"/>
      <c r="C4" s="72"/>
      <c r="D4" s="72"/>
      <c r="E4" s="72"/>
      <c r="F4" s="73" t="s">
        <v>0</v>
      </c>
      <c r="G4" s="73"/>
      <c r="H4" s="18"/>
    </row>
    <row r="5" spans="1:8" ht="16.5" customHeight="1">
      <c r="A5" s="68" t="s">
        <v>20</v>
      </c>
      <c r="B5" s="68" t="s">
        <v>18</v>
      </c>
      <c r="C5" s="68" t="s">
        <v>32</v>
      </c>
      <c r="D5" s="68"/>
      <c r="E5" s="68"/>
      <c r="F5" s="68"/>
      <c r="G5" s="68"/>
      <c r="H5" s="68"/>
    </row>
    <row r="6" spans="1:8" ht="16.5" customHeight="1">
      <c r="A6" s="68"/>
      <c r="B6" s="68"/>
      <c r="C6" s="68" t="s">
        <v>5</v>
      </c>
      <c r="D6" s="68"/>
      <c r="E6" s="68" t="s">
        <v>39</v>
      </c>
      <c r="F6" s="68"/>
      <c r="G6" s="68" t="s">
        <v>40</v>
      </c>
      <c r="H6" s="68"/>
    </row>
    <row r="7" spans="1:8" ht="16.5" customHeight="1">
      <c r="A7" s="17"/>
      <c r="B7" s="17"/>
      <c r="C7" s="74"/>
      <c r="D7" s="74"/>
      <c r="E7" s="74"/>
      <c r="F7" s="74"/>
      <c r="G7" s="74"/>
      <c r="H7" s="74"/>
    </row>
    <row r="8" spans="1:8" ht="16.5" customHeight="1">
      <c r="A8" s="69" t="s">
        <v>58</v>
      </c>
      <c r="B8" s="69"/>
      <c r="C8" s="72"/>
      <c r="D8" s="72"/>
      <c r="E8" s="72"/>
      <c r="F8" s="72"/>
      <c r="G8" s="72"/>
      <c r="H8" s="72"/>
    </row>
  </sheetData>
  <mergeCells count="21">
    <mergeCell ref="B1:C1"/>
    <mergeCell ref="D1:E1"/>
    <mergeCell ref="F1:G1"/>
    <mergeCell ref="A2:H2"/>
    <mergeCell ref="C3:E3"/>
    <mergeCell ref="F3:G3"/>
    <mergeCell ref="C4:E4"/>
    <mergeCell ref="F4:G4"/>
    <mergeCell ref="G6:H6"/>
    <mergeCell ref="C7:D7"/>
    <mergeCell ref="E7:F7"/>
    <mergeCell ref="G7:H7"/>
    <mergeCell ref="A8:B8"/>
    <mergeCell ref="C8:D8"/>
    <mergeCell ref="E8:F8"/>
    <mergeCell ref="G8:H8"/>
    <mergeCell ref="A5:A6"/>
    <mergeCell ref="B5:B6"/>
    <mergeCell ref="C5:H5"/>
    <mergeCell ref="C6:D6"/>
    <mergeCell ref="E6:F6"/>
  </mergeCells>
  <phoneticPr fontId="2" type="noConversion"/>
  <printOptions horizontalCentered="1"/>
  <pageMargins left="7.8000001609325409E-2" right="7.8000001609325409E-2" top="0.39300000667572021" bottom="7.8000001609325409E-2"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Zeros="0" topLeftCell="A7" workbookViewId="0">
      <selection activeCell="C27" sqref="C27"/>
    </sheetView>
  </sheetViews>
  <sheetFormatPr defaultColWidth="10" defaultRowHeight="13.5"/>
  <cols>
    <col min="1" max="1" width="27.625" customWidth="1"/>
    <col min="2" max="2" width="11.625" customWidth="1"/>
    <col min="3" max="3" width="26" customWidth="1"/>
    <col min="4" max="4" width="16.875" style="37" customWidth="1"/>
    <col min="5" max="7" width="9.75" customWidth="1"/>
  </cols>
  <sheetData>
    <row r="1" spans="1:4" ht="14.25">
      <c r="A1" s="9" t="s">
        <v>59</v>
      </c>
      <c r="B1" s="75"/>
      <c r="C1" s="75"/>
      <c r="D1" s="34"/>
    </row>
    <row r="2" spans="1:4" ht="33">
      <c r="A2" s="76" t="s">
        <v>181</v>
      </c>
      <c r="B2" s="76"/>
      <c r="C2" s="76"/>
      <c r="D2" s="76"/>
    </row>
    <row r="3" spans="1:4" ht="14.25">
      <c r="A3" s="3"/>
      <c r="B3" s="3"/>
      <c r="C3" s="75"/>
      <c r="D3" s="75"/>
    </row>
    <row r="4" spans="1:4" ht="15.75">
      <c r="A4" s="18"/>
      <c r="B4" s="31"/>
      <c r="C4" s="32"/>
      <c r="D4" s="35" t="s">
        <v>0</v>
      </c>
    </row>
    <row r="5" spans="1:4" ht="18.75" customHeight="1">
      <c r="A5" s="24" t="s">
        <v>1</v>
      </c>
      <c r="B5" s="24" t="s">
        <v>2</v>
      </c>
      <c r="C5" s="24"/>
      <c r="D5" s="36"/>
    </row>
    <row r="6" spans="1:4" ht="18.75" customHeight="1">
      <c r="A6" s="24" t="s">
        <v>3</v>
      </c>
      <c r="B6" s="24" t="s">
        <v>4</v>
      </c>
      <c r="C6" s="24" t="s">
        <v>3</v>
      </c>
      <c r="D6" s="36" t="s">
        <v>4</v>
      </c>
    </row>
    <row r="7" spans="1:4" ht="18.75" customHeight="1">
      <c r="A7" s="24" t="s">
        <v>33</v>
      </c>
      <c r="B7" s="24">
        <v>2986.89</v>
      </c>
      <c r="C7" s="24" t="s">
        <v>8</v>
      </c>
      <c r="D7" s="36">
        <v>1193.6600000000001</v>
      </c>
    </row>
    <row r="8" spans="1:4" ht="18.75" customHeight="1">
      <c r="A8" s="24" t="s">
        <v>34</v>
      </c>
      <c r="B8" s="24"/>
      <c r="C8" s="24" t="s">
        <v>162</v>
      </c>
      <c r="D8" s="36">
        <v>0</v>
      </c>
    </row>
    <row r="9" spans="1:4" ht="18.75" customHeight="1">
      <c r="A9" s="24" t="s">
        <v>35</v>
      </c>
      <c r="B9" s="24"/>
      <c r="C9" s="24" t="s">
        <v>163</v>
      </c>
      <c r="D9" s="36">
        <v>0</v>
      </c>
    </row>
    <row r="10" spans="1:4" ht="18.75" customHeight="1">
      <c r="A10" s="24" t="s">
        <v>36</v>
      </c>
      <c r="B10" s="24"/>
      <c r="C10" s="24" t="s">
        <v>9</v>
      </c>
      <c r="D10" s="36">
        <v>0</v>
      </c>
    </row>
    <row r="11" spans="1:4" ht="18.75" customHeight="1">
      <c r="A11" s="24" t="s">
        <v>37</v>
      </c>
      <c r="B11" s="24"/>
      <c r="C11" s="24" t="s">
        <v>164</v>
      </c>
      <c r="D11" s="36">
        <v>0</v>
      </c>
    </row>
    <row r="12" spans="1:4" ht="18.75" customHeight="1">
      <c r="A12" s="24" t="s">
        <v>38</v>
      </c>
      <c r="B12" s="24"/>
      <c r="C12" s="24" t="s">
        <v>165</v>
      </c>
      <c r="D12" s="36">
        <v>0</v>
      </c>
    </row>
    <row r="13" spans="1:4" ht="18.75" customHeight="1">
      <c r="A13" s="24"/>
      <c r="B13" s="24"/>
      <c r="C13" s="24" t="s">
        <v>252</v>
      </c>
      <c r="D13" s="36">
        <v>57.28</v>
      </c>
    </row>
    <row r="14" spans="1:4" ht="18.75" customHeight="1">
      <c r="A14" s="24"/>
      <c r="B14" s="24"/>
      <c r="C14" s="24" t="s">
        <v>250</v>
      </c>
      <c r="D14" s="36">
        <v>637.64</v>
      </c>
    </row>
    <row r="15" spans="1:4" ht="18.75" customHeight="1">
      <c r="A15" s="24"/>
      <c r="B15" s="24"/>
      <c r="C15" s="24" t="s">
        <v>166</v>
      </c>
      <c r="D15" s="36">
        <v>0</v>
      </c>
    </row>
    <row r="16" spans="1:4" ht="18.75" customHeight="1">
      <c r="A16" s="24"/>
      <c r="B16" s="24"/>
      <c r="C16" s="24" t="s">
        <v>11</v>
      </c>
      <c r="D16" s="36">
        <v>75.16</v>
      </c>
    </row>
    <row r="17" spans="1:4" ht="18.75" customHeight="1">
      <c r="A17" s="24"/>
      <c r="B17" s="24"/>
      <c r="C17" s="24" t="s">
        <v>167</v>
      </c>
      <c r="D17" s="36">
        <v>0</v>
      </c>
    </row>
    <row r="18" spans="1:4" ht="18.75" customHeight="1">
      <c r="A18" s="24"/>
      <c r="B18" s="24"/>
      <c r="C18" s="24" t="s">
        <v>253</v>
      </c>
      <c r="D18" s="36">
        <v>300.25</v>
      </c>
    </row>
    <row r="19" spans="1:4" ht="18.75" customHeight="1">
      <c r="A19" s="24"/>
      <c r="B19" s="24"/>
      <c r="C19" s="24" t="s">
        <v>254</v>
      </c>
      <c r="D19" s="36">
        <v>489.79</v>
      </c>
    </row>
    <row r="20" spans="1:4" ht="18.75" customHeight="1">
      <c r="A20" s="24"/>
      <c r="B20" s="24"/>
      <c r="C20" s="24" t="s">
        <v>168</v>
      </c>
      <c r="D20" s="36">
        <v>0</v>
      </c>
    </row>
    <row r="21" spans="1:4" ht="18.75" customHeight="1">
      <c r="A21" s="24"/>
      <c r="B21" s="24"/>
      <c r="C21" s="24" t="s">
        <v>169</v>
      </c>
      <c r="D21" s="36">
        <v>0</v>
      </c>
    </row>
    <row r="22" spans="1:4" ht="18.75" customHeight="1">
      <c r="A22" s="24"/>
      <c r="B22" s="24"/>
      <c r="C22" s="24" t="s">
        <v>170</v>
      </c>
      <c r="D22" s="36">
        <v>0</v>
      </c>
    </row>
    <row r="23" spans="1:4" ht="18.75" customHeight="1">
      <c r="A23" s="24"/>
      <c r="B23" s="24"/>
      <c r="C23" s="24" t="s">
        <v>171</v>
      </c>
      <c r="D23" s="36">
        <v>0</v>
      </c>
    </row>
    <row r="24" spans="1:4" ht="18.75" customHeight="1">
      <c r="A24" s="24"/>
      <c r="B24" s="24"/>
      <c r="C24" s="24" t="s">
        <v>172</v>
      </c>
      <c r="D24" s="36">
        <v>0</v>
      </c>
    </row>
    <row r="25" spans="1:4" ht="18.75" customHeight="1">
      <c r="A25" s="24"/>
      <c r="B25" s="24"/>
      <c r="C25" s="24" t="s">
        <v>12</v>
      </c>
      <c r="D25" s="36">
        <v>111.54</v>
      </c>
    </row>
    <row r="26" spans="1:4" ht="18.75" customHeight="1">
      <c r="A26" s="24"/>
      <c r="B26" s="24"/>
      <c r="C26" s="24" t="s">
        <v>173</v>
      </c>
      <c r="D26" s="36">
        <v>0</v>
      </c>
    </row>
    <row r="27" spans="1:4" ht="18.75" customHeight="1">
      <c r="A27" s="24"/>
      <c r="B27" s="24"/>
      <c r="C27" s="24" t="s">
        <v>251</v>
      </c>
      <c r="D27" s="36">
        <v>121.58</v>
      </c>
    </row>
    <row r="28" spans="1:4" ht="18.75" customHeight="1">
      <c r="A28" s="24"/>
      <c r="B28" s="24"/>
      <c r="C28" s="24" t="s">
        <v>174</v>
      </c>
      <c r="D28" s="36">
        <v>0</v>
      </c>
    </row>
    <row r="29" spans="1:4" ht="18.75" customHeight="1">
      <c r="A29" s="24"/>
      <c r="B29" s="24"/>
      <c r="C29" s="24" t="s">
        <v>175</v>
      </c>
      <c r="D29" s="36">
        <v>0</v>
      </c>
    </row>
    <row r="30" spans="1:4" ht="18.75" customHeight="1">
      <c r="A30" s="24"/>
      <c r="B30" s="24"/>
      <c r="C30" s="24" t="s">
        <v>176</v>
      </c>
      <c r="D30" s="36">
        <v>0</v>
      </c>
    </row>
    <row r="31" spans="1:4" ht="18.75" customHeight="1">
      <c r="A31" s="24"/>
      <c r="B31" s="24"/>
      <c r="C31" s="24" t="s">
        <v>177</v>
      </c>
      <c r="D31" s="36">
        <v>0</v>
      </c>
    </row>
    <row r="32" spans="1:4" ht="18.75" customHeight="1">
      <c r="A32" s="24"/>
      <c r="B32" s="24"/>
      <c r="C32" s="24" t="s">
        <v>178</v>
      </c>
      <c r="D32" s="36">
        <v>0</v>
      </c>
    </row>
    <row r="33" spans="1:4" ht="18.75" customHeight="1">
      <c r="A33" s="24"/>
      <c r="B33" s="24"/>
      <c r="C33" s="24" t="s">
        <v>179</v>
      </c>
      <c r="D33" s="36">
        <v>0</v>
      </c>
    </row>
    <row r="34" spans="1:4" ht="18.75" customHeight="1">
      <c r="A34" s="24"/>
      <c r="B34" s="24"/>
      <c r="C34" s="24" t="s">
        <v>180</v>
      </c>
      <c r="D34" s="36">
        <v>0</v>
      </c>
    </row>
    <row r="35" spans="1:4" ht="18.75" customHeight="1">
      <c r="A35" s="24"/>
      <c r="B35" s="24"/>
      <c r="C35" s="24"/>
      <c r="D35" s="36">
        <v>0</v>
      </c>
    </row>
    <row r="36" spans="1:4" ht="18.75" customHeight="1">
      <c r="A36" s="24" t="s">
        <v>63</v>
      </c>
      <c r="B36" s="24">
        <v>2986.89</v>
      </c>
      <c r="C36" s="24" t="s">
        <v>64</v>
      </c>
      <c r="D36" s="36">
        <v>2986.89</v>
      </c>
    </row>
    <row r="37" spans="1:4" ht="18.75" customHeight="1">
      <c r="A37" s="24" t="s">
        <v>65</v>
      </c>
      <c r="B37" s="24"/>
      <c r="C37" s="24" t="s">
        <v>66</v>
      </c>
      <c r="D37" s="36">
        <v>0</v>
      </c>
    </row>
    <row r="38" spans="1:4" ht="18.75" customHeight="1">
      <c r="A38" s="24" t="s">
        <v>67</v>
      </c>
      <c r="B38" s="24"/>
      <c r="C38" s="24"/>
      <c r="D38" s="36">
        <v>0</v>
      </c>
    </row>
    <row r="39" spans="1:4" ht="18.75" customHeight="1">
      <c r="A39" s="24" t="s">
        <v>68</v>
      </c>
      <c r="B39" s="24">
        <v>2986.89</v>
      </c>
      <c r="C39" s="24" t="s">
        <v>69</v>
      </c>
      <c r="D39" s="36">
        <v>2986.89</v>
      </c>
    </row>
  </sheetData>
  <mergeCells count="3">
    <mergeCell ref="B1:C1"/>
    <mergeCell ref="A2:D2"/>
    <mergeCell ref="C3:D3"/>
  </mergeCells>
  <phoneticPr fontId="2" type="noConversion"/>
  <printOptions horizontalCentered="1"/>
  <pageMargins left="7.8000001609325409E-2" right="7.8000001609325409E-2" top="0.39300000667572021" bottom="7.8000001609325409E-2"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workbookViewId="0">
      <selection activeCell="A2" sqref="A2:L2"/>
    </sheetView>
  </sheetViews>
  <sheetFormatPr defaultColWidth="10" defaultRowHeight="13.5"/>
  <cols>
    <col min="1" max="1" width="12" customWidth="1"/>
    <col min="2" max="2" width="30.25" customWidth="1"/>
    <col min="3" max="12" width="11.5" customWidth="1"/>
  </cols>
  <sheetData>
    <row r="1" spans="1:12" ht="14.25">
      <c r="A1" s="82" t="s">
        <v>70</v>
      </c>
      <c r="B1" s="82"/>
      <c r="C1" s="70"/>
      <c r="D1" s="70"/>
      <c r="E1" s="70"/>
      <c r="F1" s="70"/>
      <c r="G1" s="70"/>
      <c r="H1" s="70"/>
      <c r="I1" s="70"/>
      <c r="J1" s="6"/>
      <c r="K1" s="6"/>
    </row>
    <row r="2" spans="1:12" ht="33">
      <c r="A2" s="66" t="s">
        <v>241</v>
      </c>
      <c r="B2" s="66"/>
      <c r="C2" s="66"/>
      <c r="D2" s="66"/>
      <c r="E2" s="66"/>
      <c r="F2" s="66"/>
      <c r="G2" s="66"/>
      <c r="H2" s="66"/>
      <c r="I2" s="66"/>
      <c r="J2" s="66"/>
      <c r="K2" s="66"/>
      <c r="L2" s="66"/>
    </row>
    <row r="3" spans="1:12" ht="14.25">
      <c r="A3" s="70"/>
      <c r="B3" s="70"/>
      <c r="C3" s="6"/>
      <c r="D3" s="6"/>
      <c r="E3" s="70"/>
      <c r="F3" s="70"/>
      <c r="G3" s="70"/>
      <c r="H3" s="70"/>
      <c r="I3" s="70"/>
      <c r="J3" s="70"/>
      <c r="K3" s="11"/>
    </row>
    <row r="4" spans="1:12" ht="15" thickBot="1">
      <c r="A4" s="83"/>
      <c r="B4" s="83"/>
      <c r="C4" s="18"/>
      <c r="D4" s="18"/>
      <c r="E4" s="72"/>
      <c r="F4" s="72"/>
      <c r="G4" s="72"/>
      <c r="H4" s="72"/>
      <c r="I4" s="79" t="s">
        <v>160</v>
      </c>
      <c r="J4" s="72"/>
      <c r="K4" s="11"/>
    </row>
    <row r="5" spans="1:12" s="38" customFormat="1" ht="18.75" customHeight="1">
      <c r="A5" s="80" t="s">
        <v>182</v>
      </c>
      <c r="B5" s="81"/>
      <c r="C5" s="77" t="s">
        <v>5</v>
      </c>
      <c r="D5" s="77" t="s">
        <v>67</v>
      </c>
      <c r="E5" s="77" t="s">
        <v>33</v>
      </c>
      <c r="F5" s="77" t="s">
        <v>34</v>
      </c>
      <c r="G5" s="77" t="s">
        <v>35</v>
      </c>
      <c r="H5" s="80" t="s">
        <v>36</v>
      </c>
      <c r="I5" s="81"/>
      <c r="J5" s="77" t="s">
        <v>37</v>
      </c>
      <c r="K5" s="77" t="s">
        <v>38</v>
      </c>
      <c r="L5" s="77" t="s">
        <v>65</v>
      </c>
    </row>
    <row r="6" spans="1:12" s="30" customFormat="1" ht="18.75" customHeight="1">
      <c r="A6" s="39" t="s">
        <v>20</v>
      </c>
      <c r="B6" s="39" t="s">
        <v>18</v>
      </c>
      <c r="C6" s="78"/>
      <c r="D6" s="78"/>
      <c r="E6" s="78"/>
      <c r="F6" s="78"/>
      <c r="G6" s="78"/>
      <c r="H6" s="39" t="s">
        <v>183</v>
      </c>
      <c r="I6" s="39" t="s">
        <v>208</v>
      </c>
      <c r="J6" s="78"/>
      <c r="K6" s="78"/>
      <c r="L6" s="78"/>
    </row>
    <row r="7" spans="1:12" s="30" customFormat="1" ht="18.75" customHeight="1">
      <c r="A7" s="40" t="s">
        <v>5</v>
      </c>
      <c r="B7" s="40"/>
      <c r="C7" s="41">
        <v>2986.89</v>
      </c>
      <c r="D7" s="40"/>
      <c r="E7" s="41">
        <v>2986.89</v>
      </c>
      <c r="F7" s="40"/>
      <c r="G7" s="40"/>
      <c r="H7" s="40"/>
      <c r="I7" s="40"/>
      <c r="J7" s="40"/>
      <c r="K7" s="40"/>
      <c r="L7" s="40"/>
    </row>
    <row r="8" spans="1:12" s="30" customFormat="1" ht="18.75" customHeight="1">
      <c r="A8" s="40" t="s">
        <v>209</v>
      </c>
      <c r="B8" s="40" t="s">
        <v>184</v>
      </c>
      <c r="C8" s="41">
        <v>22.41</v>
      </c>
      <c r="D8" s="40"/>
      <c r="E8" s="41">
        <v>22.41</v>
      </c>
      <c r="F8" s="40"/>
      <c r="G8" s="40"/>
      <c r="H8" s="40"/>
      <c r="I8" s="40"/>
      <c r="J8" s="40"/>
      <c r="K8" s="40"/>
      <c r="L8" s="40"/>
    </row>
    <row r="9" spans="1:12" s="30" customFormat="1" ht="18.75" customHeight="1">
      <c r="A9" s="40" t="s">
        <v>210</v>
      </c>
      <c r="B9" s="40" t="s">
        <v>185</v>
      </c>
      <c r="C9" s="41">
        <v>4</v>
      </c>
      <c r="D9" s="40"/>
      <c r="E9" s="41">
        <v>4</v>
      </c>
      <c r="F9" s="40"/>
      <c r="G9" s="40"/>
      <c r="H9" s="40"/>
      <c r="I9" s="40"/>
      <c r="J9" s="40"/>
      <c r="K9" s="40"/>
      <c r="L9" s="40"/>
    </row>
    <row r="10" spans="1:12" s="30" customFormat="1" ht="18.75" customHeight="1">
      <c r="A10" s="40" t="s">
        <v>211</v>
      </c>
      <c r="B10" s="40" t="s">
        <v>184</v>
      </c>
      <c r="C10" s="41">
        <v>843.69</v>
      </c>
      <c r="D10" s="40"/>
      <c r="E10" s="41">
        <v>843.69</v>
      </c>
      <c r="F10" s="40"/>
      <c r="G10" s="40"/>
      <c r="H10" s="40"/>
      <c r="I10" s="40"/>
      <c r="J10" s="40"/>
      <c r="K10" s="40"/>
      <c r="L10" s="40"/>
    </row>
    <row r="11" spans="1:12" s="30" customFormat="1" ht="18.75" customHeight="1">
      <c r="A11" s="40" t="s">
        <v>212</v>
      </c>
      <c r="B11" s="40" t="s">
        <v>186</v>
      </c>
      <c r="C11" s="41">
        <v>132.6</v>
      </c>
      <c r="D11" s="40"/>
      <c r="E11" s="41">
        <v>132.6</v>
      </c>
      <c r="F11" s="40"/>
      <c r="G11" s="40"/>
      <c r="H11" s="40"/>
      <c r="I11" s="40"/>
      <c r="J11" s="40"/>
      <c r="K11" s="40"/>
      <c r="L11" s="40"/>
    </row>
    <row r="12" spans="1:12" s="30" customFormat="1" ht="18.75" customHeight="1">
      <c r="A12" s="40" t="s">
        <v>213</v>
      </c>
      <c r="B12" s="40" t="s">
        <v>184</v>
      </c>
      <c r="C12" s="41">
        <v>18.98</v>
      </c>
      <c r="D12" s="40"/>
      <c r="E12" s="41">
        <v>18.98</v>
      </c>
      <c r="F12" s="40"/>
      <c r="G12" s="40"/>
      <c r="H12" s="40"/>
      <c r="I12" s="40"/>
      <c r="J12" s="40"/>
      <c r="K12" s="40"/>
      <c r="L12" s="40"/>
    </row>
    <row r="13" spans="1:12" s="30" customFormat="1" ht="18.75" customHeight="1">
      <c r="A13" s="40" t="s">
        <v>214</v>
      </c>
      <c r="B13" s="40" t="s">
        <v>184</v>
      </c>
      <c r="C13" s="41">
        <v>131.66</v>
      </c>
      <c r="D13" s="40"/>
      <c r="E13" s="41">
        <v>131.66</v>
      </c>
      <c r="F13" s="40"/>
      <c r="G13" s="40"/>
      <c r="H13" s="40"/>
      <c r="I13" s="40"/>
      <c r="J13" s="40"/>
      <c r="K13" s="40"/>
      <c r="L13" s="40"/>
    </row>
    <row r="14" spans="1:12" s="30" customFormat="1" ht="18.75" customHeight="1">
      <c r="A14" s="40" t="s">
        <v>215</v>
      </c>
      <c r="B14" s="40" t="s">
        <v>187</v>
      </c>
      <c r="C14" s="41">
        <v>5</v>
      </c>
      <c r="D14" s="40"/>
      <c r="E14" s="41">
        <v>5</v>
      </c>
      <c r="F14" s="40"/>
      <c r="G14" s="40"/>
      <c r="H14" s="40"/>
      <c r="I14" s="40"/>
      <c r="J14" s="40"/>
      <c r="K14" s="40"/>
      <c r="L14" s="40"/>
    </row>
    <row r="15" spans="1:12" s="30" customFormat="1" ht="18.75" customHeight="1">
      <c r="A15" s="40" t="s">
        <v>216</v>
      </c>
      <c r="B15" s="40" t="s">
        <v>188</v>
      </c>
      <c r="C15" s="41">
        <v>35.31</v>
      </c>
      <c r="D15" s="40"/>
      <c r="E15" s="41">
        <v>35.31</v>
      </c>
      <c r="F15" s="40"/>
      <c r="G15" s="40"/>
      <c r="H15" s="40"/>
      <c r="I15" s="40"/>
      <c r="J15" s="40"/>
      <c r="K15" s="40"/>
      <c r="L15" s="40"/>
    </row>
    <row r="16" spans="1:12" s="30" customFormat="1" ht="18.75" customHeight="1">
      <c r="A16" s="40" t="s">
        <v>217</v>
      </c>
      <c r="B16" s="40" t="s">
        <v>189</v>
      </c>
      <c r="C16" s="41">
        <v>57.28</v>
      </c>
      <c r="D16" s="40"/>
      <c r="E16" s="41">
        <v>57.28</v>
      </c>
      <c r="F16" s="40"/>
      <c r="G16" s="40"/>
      <c r="H16" s="40"/>
      <c r="I16" s="40"/>
      <c r="J16" s="40"/>
      <c r="K16" s="40"/>
      <c r="L16" s="40"/>
    </row>
    <row r="17" spans="1:12" s="30" customFormat="1" ht="18.75" customHeight="1">
      <c r="A17" s="40" t="s">
        <v>218</v>
      </c>
      <c r="B17" s="40" t="s">
        <v>190</v>
      </c>
      <c r="C17" s="41">
        <v>78.84</v>
      </c>
      <c r="D17" s="40"/>
      <c r="E17" s="41">
        <v>78.84</v>
      </c>
      <c r="F17" s="40"/>
      <c r="G17" s="40"/>
      <c r="H17" s="40"/>
      <c r="I17" s="40"/>
      <c r="J17" s="40"/>
      <c r="K17" s="40"/>
      <c r="L17" s="40"/>
    </row>
    <row r="18" spans="1:12" s="30" customFormat="1" ht="18.75" customHeight="1">
      <c r="A18" s="40" t="s">
        <v>219</v>
      </c>
      <c r="B18" s="40" t="s">
        <v>191</v>
      </c>
      <c r="C18" s="41">
        <v>77.94</v>
      </c>
      <c r="D18" s="40"/>
      <c r="E18" s="41">
        <v>77.94</v>
      </c>
      <c r="F18" s="40"/>
      <c r="G18" s="40"/>
      <c r="H18" s="40"/>
      <c r="I18" s="40"/>
      <c r="J18" s="40"/>
      <c r="K18" s="40"/>
      <c r="L18" s="40"/>
    </row>
    <row r="19" spans="1:12" s="30" customFormat="1" ht="18.75" customHeight="1">
      <c r="A19" s="40" t="s">
        <v>220</v>
      </c>
      <c r="B19" s="40" t="s">
        <v>192</v>
      </c>
      <c r="C19" s="41">
        <v>60.9</v>
      </c>
      <c r="D19" s="40"/>
      <c r="E19" s="41">
        <v>60.9</v>
      </c>
      <c r="F19" s="40"/>
      <c r="G19" s="40"/>
      <c r="H19" s="40"/>
      <c r="I19" s="40"/>
      <c r="J19" s="40"/>
      <c r="K19" s="40"/>
      <c r="L19" s="40"/>
    </row>
    <row r="20" spans="1:12" s="30" customFormat="1" ht="18.75" customHeight="1">
      <c r="A20" s="40" t="s">
        <v>221</v>
      </c>
      <c r="B20" s="40" t="s">
        <v>193</v>
      </c>
      <c r="C20" s="41">
        <v>96.53</v>
      </c>
      <c r="D20" s="40"/>
      <c r="E20" s="41">
        <v>96.53</v>
      </c>
      <c r="F20" s="40"/>
      <c r="G20" s="40"/>
      <c r="H20" s="40"/>
      <c r="I20" s="40"/>
      <c r="J20" s="40"/>
      <c r="K20" s="40"/>
      <c r="L20" s="40"/>
    </row>
    <row r="21" spans="1:12" s="30" customFormat="1" ht="18.75" customHeight="1">
      <c r="A21" s="40" t="s">
        <v>222</v>
      </c>
      <c r="B21" s="40" t="s">
        <v>194</v>
      </c>
      <c r="C21" s="41">
        <v>48.27</v>
      </c>
      <c r="D21" s="40"/>
      <c r="E21" s="41">
        <v>48.27</v>
      </c>
      <c r="F21" s="40"/>
      <c r="G21" s="40"/>
      <c r="H21" s="40"/>
      <c r="I21" s="40"/>
      <c r="J21" s="40"/>
      <c r="K21" s="40"/>
      <c r="L21" s="40"/>
    </row>
    <row r="22" spans="1:12" s="30" customFormat="1" ht="18.75" customHeight="1">
      <c r="A22" s="40" t="s">
        <v>223</v>
      </c>
      <c r="B22" s="40" t="s">
        <v>195</v>
      </c>
      <c r="C22" s="41">
        <v>18.61</v>
      </c>
      <c r="D22" s="40"/>
      <c r="E22" s="41">
        <v>18.61</v>
      </c>
      <c r="F22" s="40"/>
      <c r="G22" s="40"/>
      <c r="H22" s="40"/>
      <c r="I22" s="40"/>
      <c r="J22" s="40"/>
      <c r="K22" s="40"/>
      <c r="L22" s="40"/>
    </row>
    <row r="23" spans="1:12" s="30" customFormat="1" ht="18.75" customHeight="1">
      <c r="A23" s="40" t="s">
        <v>224</v>
      </c>
      <c r="B23" s="40" t="s">
        <v>196</v>
      </c>
      <c r="C23" s="41">
        <v>125.28</v>
      </c>
      <c r="D23" s="40"/>
      <c r="E23" s="41">
        <v>125.28</v>
      </c>
      <c r="F23" s="40"/>
      <c r="G23" s="40"/>
      <c r="H23" s="40"/>
      <c r="I23" s="40"/>
      <c r="J23" s="40"/>
      <c r="K23" s="40"/>
      <c r="L23" s="40"/>
    </row>
    <row r="24" spans="1:12" s="30" customFormat="1" ht="18.75" customHeight="1">
      <c r="A24" s="40" t="s">
        <v>225</v>
      </c>
      <c r="B24" s="40" t="s">
        <v>197</v>
      </c>
      <c r="C24" s="41">
        <v>95.44</v>
      </c>
      <c r="D24" s="40"/>
      <c r="E24" s="41">
        <v>95.44</v>
      </c>
      <c r="F24" s="40"/>
      <c r="G24" s="40"/>
      <c r="H24" s="40"/>
      <c r="I24" s="40"/>
      <c r="J24" s="40"/>
      <c r="K24" s="40"/>
      <c r="L24" s="40"/>
    </row>
    <row r="25" spans="1:12" s="30" customFormat="1" ht="18.75" customHeight="1">
      <c r="A25" s="40" t="s">
        <v>226</v>
      </c>
      <c r="B25" s="40" t="s">
        <v>198</v>
      </c>
      <c r="C25" s="41">
        <v>3.86</v>
      </c>
      <c r="D25" s="40"/>
      <c r="E25" s="41">
        <v>3.86</v>
      </c>
      <c r="F25" s="40"/>
      <c r="G25" s="40"/>
      <c r="H25" s="40"/>
      <c r="I25" s="40"/>
      <c r="J25" s="40"/>
      <c r="K25" s="40"/>
      <c r="L25" s="40"/>
    </row>
    <row r="26" spans="1:12" s="30" customFormat="1" ht="18.75" customHeight="1">
      <c r="A26" s="40" t="s">
        <v>227</v>
      </c>
      <c r="B26" s="40" t="s">
        <v>186</v>
      </c>
      <c r="C26" s="41">
        <v>31.97</v>
      </c>
      <c r="D26" s="40"/>
      <c r="E26" s="41">
        <v>31.97</v>
      </c>
      <c r="F26" s="40"/>
      <c r="G26" s="40"/>
      <c r="H26" s="40"/>
      <c r="I26" s="40"/>
      <c r="J26" s="40"/>
      <c r="K26" s="40"/>
      <c r="L26" s="40"/>
    </row>
    <row r="27" spans="1:12" s="30" customFormat="1" ht="18.75" customHeight="1">
      <c r="A27" s="40" t="s">
        <v>228</v>
      </c>
      <c r="B27" s="40" t="s">
        <v>199</v>
      </c>
      <c r="C27" s="41">
        <v>30.49</v>
      </c>
      <c r="D27" s="40"/>
      <c r="E27" s="41">
        <v>30.49</v>
      </c>
      <c r="F27" s="40"/>
      <c r="G27" s="40"/>
      <c r="H27" s="40"/>
      <c r="I27" s="40"/>
      <c r="J27" s="40"/>
      <c r="K27" s="40"/>
      <c r="L27" s="40"/>
    </row>
    <row r="28" spans="1:12" s="30" customFormat="1" ht="18.75" customHeight="1">
      <c r="A28" s="40" t="s">
        <v>229</v>
      </c>
      <c r="B28" s="40" t="s">
        <v>200</v>
      </c>
      <c r="C28" s="41">
        <v>31.75</v>
      </c>
      <c r="D28" s="40"/>
      <c r="E28" s="41">
        <v>31.75</v>
      </c>
      <c r="F28" s="40"/>
      <c r="G28" s="40"/>
      <c r="H28" s="40"/>
      <c r="I28" s="40"/>
      <c r="J28" s="40"/>
      <c r="K28" s="40"/>
      <c r="L28" s="40"/>
    </row>
    <row r="29" spans="1:12" s="30" customFormat="1" ht="18.75" customHeight="1">
      <c r="A29" s="40" t="s">
        <v>230</v>
      </c>
      <c r="B29" s="40" t="s">
        <v>201</v>
      </c>
      <c r="C29" s="41">
        <v>12.92</v>
      </c>
      <c r="D29" s="40"/>
      <c r="E29" s="41">
        <v>12.92</v>
      </c>
      <c r="F29" s="40"/>
      <c r="G29" s="40"/>
      <c r="H29" s="40"/>
      <c r="I29" s="40"/>
      <c r="J29" s="40"/>
      <c r="K29" s="40"/>
      <c r="L29" s="40"/>
    </row>
    <row r="30" spans="1:12" s="30" customFormat="1" ht="18.75" customHeight="1">
      <c r="A30" s="40" t="s">
        <v>231</v>
      </c>
      <c r="B30" s="40" t="s">
        <v>202</v>
      </c>
      <c r="C30" s="41">
        <v>46.41</v>
      </c>
      <c r="D30" s="40"/>
      <c r="E30" s="41">
        <v>46.41</v>
      </c>
      <c r="F30" s="40"/>
      <c r="G30" s="40"/>
      <c r="H30" s="40"/>
      <c r="I30" s="40"/>
      <c r="J30" s="40"/>
      <c r="K30" s="40"/>
      <c r="L30" s="40"/>
    </row>
    <row r="31" spans="1:12" s="30" customFormat="1" ht="18.75" customHeight="1">
      <c r="A31" s="40" t="s">
        <v>232</v>
      </c>
      <c r="B31" s="40" t="s">
        <v>203</v>
      </c>
      <c r="C31" s="41">
        <v>253.84</v>
      </c>
      <c r="D31" s="40"/>
      <c r="E31" s="41">
        <v>253.84</v>
      </c>
      <c r="F31" s="40"/>
      <c r="G31" s="40"/>
      <c r="H31" s="40"/>
      <c r="I31" s="40"/>
      <c r="J31" s="40"/>
      <c r="K31" s="40"/>
      <c r="L31" s="40"/>
    </row>
    <row r="32" spans="1:12" s="30" customFormat="1" ht="18.75" customHeight="1">
      <c r="A32" s="40" t="s">
        <v>233</v>
      </c>
      <c r="B32" s="40" t="s">
        <v>186</v>
      </c>
      <c r="C32" s="41">
        <v>139.49</v>
      </c>
      <c r="D32" s="40"/>
      <c r="E32" s="41">
        <v>139.49</v>
      </c>
      <c r="F32" s="40"/>
      <c r="G32" s="40"/>
      <c r="H32" s="40"/>
      <c r="I32" s="40"/>
      <c r="J32" s="40"/>
      <c r="K32" s="40"/>
      <c r="L32" s="40"/>
    </row>
    <row r="33" spans="1:12" s="30" customFormat="1" ht="18.75" customHeight="1">
      <c r="A33" s="40" t="s">
        <v>234</v>
      </c>
      <c r="B33" s="40" t="s">
        <v>204</v>
      </c>
      <c r="C33" s="41">
        <v>37.18</v>
      </c>
      <c r="D33" s="40"/>
      <c r="E33" s="41">
        <v>37.18</v>
      </c>
      <c r="F33" s="40"/>
      <c r="G33" s="40"/>
      <c r="H33" s="40"/>
      <c r="I33" s="40"/>
      <c r="J33" s="40"/>
      <c r="K33" s="40"/>
      <c r="L33" s="40"/>
    </row>
    <row r="34" spans="1:12" s="30" customFormat="1" ht="18.75" customHeight="1">
      <c r="A34" s="40" t="s">
        <v>235</v>
      </c>
      <c r="B34" s="40" t="s">
        <v>205</v>
      </c>
      <c r="C34" s="41">
        <v>33.81</v>
      </c>
      <c r="D34" s="40"/>
      <c r="E34" s="41">
        <v>33.81</v>
      </c>
      <c r="F34" s="40"/>
      <c r="G34" s="40"/>
      <c r="H34" s="40"/>
      <c r="I34" s="40"/>
      <c r="J34" s="40"/>
      <c r="K34" s="40"/>
      <c r="L34" s="40"/>
    </row>
    <row r="35" spans="1:12" s="30" customFormat="1" ht="18.75" customHeight="1">
      <c r="A35" s="40" t="s">
        <v>236</v>
      </c>
      <c r="B35" s="40" t="s">
        <v>206</v>
      </c>
      <c r="C35" s="41">
        <v>279.3</v>
      </c>
      <c r="D35" s="40"/>
      <c r="E35" s="41">
        <v>279.3</v>
      </c>
      <c r="F35" s="40"/>
      <c r="G35" s="40"/>
      <c r="H35" s="40"/>
      <c r="I35" s="40"/>
      <c r="J35" s="40"/>
      <c r="K35" s="40"/>
      <c r="L35" s="40"/>
    </row>
    <row r="36" spans="1:12" s="30" customFormat="1" ht="18.75" customHeight="1">
      <c r="A36" s="40" t="s">
        <v>237</v>
      </c>
      <c r="B36" s="40" t="s">
        <v>142</v>
      </c>
      <c r="C36" s="41">
        <v>111.54</v>
      </c>
      <c r="D36" s="40"/>
      <c r="E36" s="41">
        <v>111.54</v>
      </c>
      <c r="F36" s="40"/>
      <c r="G36" s="40"/>
      <c r="H36" s="40"/>
      <c r="I36" s="40"/>
      <c r="J36" s="40"/>
      <c r="K36" s="40"/>
      <c r="L36" s="40"/>
    </row>
    <row r="37" spans="1:12" s="30" customFormat="1" ht="18.75" customHeight="1">
      <c r="A37" s="40" t="s">
        <v>238</v>
      </c>
      <c r="B37" s="40" t="s">
        <v>184</v>
      </c>
      <c r="C37" s="41">
        <v>71.540000000000006</v>
      </c>
      <c r="D37" s="40"/>
      <c r="E37" s="41">
        <v>71.540000000000006</v>
      </c>
      <c r="F37" s="40"/>
      <c r="G37" s="40"/>
      <c r="H37" s="40"/>
      <c r="I37" s="40"/>
      <c r="J37" s="40"/>
      <c r="K37" s="40"/>
      <c r="L37" s="40"/>
    </row>
    <row r="38" spans="1:12" s="30" customFormat="1" ht="18.75" customHeight="1">
      <c r="A38" s="40" t="s">
        <v>239</v>
      </c>
      <c r="B38" s="40" t="s">
        <v>207</v>
      </c>
      <c r="C38" s="41">
        <v>50.04</v>
      </c>
      <c r="D38" s="40"/>
      <c r="E38" s="41">
        <v>50.04</v>
      </c>
      <c r="F38" s="40"/>
      <c r="G38" s="40"/>
      <c r="H38" s="40"/>
      <c r="I38" s="40"/>
      <c r="J38" s="40"/>
      <c r="K38" s="40"/>
      <c r="L38" s="40"/>
    </row>
  </sheetData>
  <mergeCells count="23">
    <mergeCell ref="A1:B1"/>
    <mergeCell ref="C1:E1"/>
    <mergeCell ref="F1:G1"/>
    <mergeCell ref="A5:B5"/>
    <mergeCell ref="C5:C6"/>
    <mergeCell ref="E5:E6"/>
    <mergeCell ref="F5:F6"/>
    <mergeCell ref="G5:G6"/>
    <mergeCell ref="A3:B3"/>
    <mergeCell ref="E3:F3"/>
    <mergeCell ref="G3:H3"/>
    <mergeCell ref="H1:I1"/>
    <mergeCell ref="A4:B4"/>
    <mergeCell ref="E4:F4"/>
    <mergeCell ref="A2:L2"/>
    <mergeCell ref="K5:K6"/>
    <mergeCell ref="I3:J3"/>
    <mergeCell ref="L5:L6"/>
    <mergeCell ref="G4:H4"/>
    <mergeCell ref="I4:J4"/>
    <mergeCell ref="D5:D6"/>
    <mergeCell ref="H5:I5"/>
    <mergeCell ref="J5:J6"/>
  </mergeCells>
  <phoneticPr fontId="2" type="noConversion"/>
  <printOptions horizontalCentered="1"/>
  <pageMargins left="0.11811023622047245" right="0.11811023622047245" top="0.39370078740157483" bottom="7.874015748031496E-2" header="0" footer="0"/>
  <pageSetup paperSize="9" scale="9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opLeftCell="A4" workbookViewId="0">
      <pane xSplit="2" ySplit="4" topLeftCell="C8" activePane="bottomRight" state="frozen"/>
      <selection activeCell="A4" sqref="A4"/>
      <selection pane="topRight" activeCell="D4" sqref="D4"/>
      <selection pane="bottomLeft" activeCell="A6" sqref="A6"/>
      <selection pane="bottomRight" activeCell="D33" sqref="D33"/>
    </sheetView>
  </sheetViews>
  <sheetFormatPr defaultColWidth="10" defaultRowHeight="13.5"/>
  <cols>
    <col min="1" max="1" width="10.125" customWidth="1"/>
    <col min="2" max="2" width="28" customWidth="1"/>
    <col min="3" max="8" width="14.375" customWidth="1"/>
  </cols>
  <sheetData>
    <row r="1" spans="1:8" ht="14.25">
      <c r="A1" s="70"/>
      <c r="B1" s="70"/>
      <c r="C1" s="70"/>
      <c r="D1" s="70"/>
      <c r="E1" s="70"/>
      <c r="F1" s="70"/>
      <c r="G1" s="70"/>
      <c r="H1" s="70"/>
    </row>
    <row r="2" spans="1:8" ht="33">
      <c r="A2" s="66"/>
      <c r="B2" s="66"/>
      <c r="C2" s="66"/>
      <c r="D2" s="66"/>
      <c r="E2" s="66"/>
      <c r="F2" s="66"/>
      <c r="G2" s="66"/>
      <c r="H2" s="66"/>
    </row>
    <row r="3" spans="1:8" ht="14.25">
      <c r="A3" s="6"/>
      <c r="B3" s="70"/>
      <c r="C3" s="70"/>
      <c r="D3" s="70"/>
      <c r="E3" s="70"/>
      <c r="F3" s="70"/>
      <c r="G3" s="70"/>
      <c r="H3" s="6"/>
    </row>
    <row r="4" spans="1:8" ht="33">
      <c r="A4" s="66" t="s">
        <v>242</v>
      </c>
      <c r="B4" s="66"/>
      <c r="C4" s="66"/>
      <c r="D4" s="66"/>
      <c r="E4" s="66"/>
      <c r="F4" s="66"/>
      <c r="G4" s="66"/>
      <c r="H4" s="66"/>
    </row>
    <row r="5" spans="1:8" ht="14.25">
      <c r="A5" s="6"/>
      <c r="B5" s="6"/>
      <c r="C5" s="6"/>
      <c r="D5" s="6"/>
      <c r="E5" s="6"/>
      <c r="F5" s="6"/>
      <c r="G5" s="6"/>
    </row>
    <row r="6" spans="1:8" ht="15.75">
      <c r="A6" s="18"/>
      <c r="B6" s="72"/>
      <c r="C6" s="72"/>
      <c r="D6" s="72"/>
      <c r="E6" s="72"/>
      <c r="F6" s="46"/>
      <c r="G6" s="33" t="s">
        <v>0</v>
      </c>
      <c r="H6" s="18"/>
    </row>
    <row r="7" spans="1:8" ht="24">
      <c r="A7" s="47" t="s">
        <v>20</v>
      </c>
      <c r="B7" s="47" t="s">
        <v>240</v>
      </c>
      <c r="C7" s="47" t="s">
        <v>5</v>
      </c>
      <c r="D7" s="47" t="s">
        <v>39</v>
      </c>
      <c r="E7" s="47" t="s">
        <v>40</v>
      </c>
      <c r="F7" s="47" t="s">
        <v>73</v>
      </c>
      <c r="G7" s="47" t="s">
        <v>74</v>
      </c>
      <c r="H7" s="47" t="s">
        <v>75</v>
      </c>
    </row>
    <row r="8" spans="1:8" ht="18" customHeight="1">
      <c r="A8" s="21" t="s">
        <v>5</v>
      </c>
      <c r="B8" s="21"/>
      <c r="C8" s="22">
        <v>2986.89</v>
      </c>
      <c r="D8" s="63">
        <f>SUM(D9:D39)</f>
        <v>2116.2000000000003</v>
      </c>
      <c r="E8" s="21">
        <f>SUM(E9:E39)</f>
        <v>870.69</v>
      </c>
      <c r="F8" s="21"/>
      <c r="G8" s="21"/>
      <c r="H8" s="21"/>
    </row>
    <row r="9" spans="1:8" ht="18" customHeight="1">
      <c r="A9" s="21" t="s">
        <v>209</v>
      </c>
      <c r="B9" s="21" t="s">
        <v>184</v>
      </c>
      <c r="C9" s="22">
        <v>22.41</v>
      </c>
      <c r="D9" s="22">
        <v>22.41</v>
      </c>
      <c r="E9" s="21"/>
      <c r="F9" s="21"/>
      <c r="G9" s="21"/>
      <c r="H9" s="21"/>
    </row>
    <row r="10" spans="1:8" ht="18" customHeight="1">
      <c r="A10" s="21" t="s">
        <v>210</v>
      </c>
      <c r="B10" s="21" t="s">
        <v>185</v>
      </c>
      <c r="C10" s="22">
        <v>4</v>
      </c>
      <c r="D10" s="24"/>
      <c r="E10" s="22">
        <v>4</v>
      </c>
      <c r="F10" s="21"/>
      <c r="G10" s="21"/>
      <c r="H10" s="21"/>
    </row>
    <row r="11" spans="1:8" ht="18" customHeight="1">
      <c r="A11" s="21" t="s">
        <v>211</v>
      </c>
      <c r="B11" s="21" t="s">
        <v>184</v>
      </c>
      <c r="C11" s="22">
        <v>843.69</v>
      </c>
      <c r="D11" s="22">
        <v>843.69</v>
      </c>
      <c r="E11" s="21"/>
      <c r="F11" s="21"/>
      <c r="G11" s="21"/>
      <c r="H11" s="21"/>
    </row>
    <row r="12" spans="1:8" ht="18" customHeight="1">
      <c r="A12" s="21" t="s">
        <v>212</v>
      </c>
      <c r="B12" s="21" t="s">
        <v>186</v>
      </c>
      <c r="C12" s="22">
        <v>132.6</v>
      </c>
      <c r="D12" s="22">
        <v>132.6</v>
      </c>
      <c r="E12" s="21"/>
      <c r="F12" s="21"/>
      <c r="G12" s="21"/>
      <c r="H12" s="21"/>
    </row>
    <row r="13" spans="1:8" ht="18" customHeight="1">
      <c r="A13" s="21" t="s">
        <v>213</v>
      </c>
      <c r="B13" s="21" t="s">
        <v>184</v>
      </c>
      <c r="C13" s="22">
        <v>18.98</v>
      </c>
      <c r="D13" s="22">
        <v>18.98</v>
      </c>
      <c r="E13" s="21"/>
      <c r="F13" s="21"/>
      <c r="G13" s="21"/>
      <c r="H13" s="21"/>
    </row>
    <row r="14" spans="1:8" ht="18" customHeight="1">
      <c r="A14" s="21" t="s">
        <v>214</v>
      </c>
      <c r="B14" s="21" t="s">
        <v>184</v>
      </c>
      <c r="C14" s="22">
        <v>131.66</v>
      </c>
      <c r="D14" s="22">
        <v>131.66</v>
      </c>
      <c r="E14" s="21"/>
      <c r="F14" s="21"/>
      <c r="G14" s="21"/>
      <c r="H14" s="21"/>
    </row>
    <row r="15" spans="1:8" ht="18" customHeight="1">
      <c r="A15" s="21" t="s">
        <v>215</v>
      </c>
      <c r="B15" s="21" t="s">
        <v>187</v>
      </c>
      <c r="C15" s="22">
        <v>5</v>
      </c>
      <c r="D15" s="22"/>
      <c r="E15" s="22">
        <v>5</v>
      </c>
      <c r="F15" s="21"/>
      <c r="G15" s="21"/>
      <c r="H15" s="21"/>
    </row>
    <row r="16" spans="1:8" ht="18" customHeight="1">
      <c r="A16" s="21" t="s">
        <v>216</v>
      </c>
      <c r="B16" s="21" t="s">
        <v>188</v>
      </c>
      <c r="C16" s="22">
        <v>35.31</v>
      </c>
      <c r="D16" s="22"/>
      <c r="E16" s="22">
        <v>35.31</v>
      </c>
      <c r="F16" s="21"/>
      <c r="G16" s="21"/>
      <c r="H16" s="21"/>
    </row>
    <row r="17" spans="1:8" ht="18" customHeight="1">
      <c r="A17" s="21" t="s">
        <v>217</v>
      </c>
      <c r="B17" s="21" t="s">
        <v>189</v>
      </c>
      <c r="C17" s="22">
        <v>57.28</v>
      </c>
      <c r="D17" s="22">
        <v>57.28</v>
      </c>
      <c r="E17" s="21"/>
      <c r="F17" s="21"/>
      <c r="G17" s="21"/>
      <c r="H17" s="21"/>
    </row>
    <row r="18" spans="1:8" ht="18" customHeight="1">
      <c r="A18" s="21" t="s">
        <v>218</v>
      </c>
      <c r="B18" s="21" t="s">
        <v>190</v>
      </c>
      <c r="C18" s="22">
        <v>78.84</v>
      </c>
      <c r="D18" s="22">
        <v>78.84</v>
      </c>
      <c r="E18" s="21"/>
      <c r="F18" s="21"/>
      <c r="G18" s="21"/>
      <c r="H18" s="21"/>
    </row>
    <row r="19" spans="1:8" ht="18" customHeight="1">
      <c r="A19" s="21" t="s">
        <v>219</v>
      </c>
      <c r="B19" s="21" t="s">
        <v>191</v>
      </c>
      <c r="C19" s="22">
        <v>77.94</v>
      </c>
      <c r="D19" s="22">
        <v>77.94</v>
      </c>
      <c r="E19" s="21"/>
      <c r="F19" s="21"/>
      <c r="G19" s="21"/>
      <c r="H19" s="21"/>
    </row>
    <row r="20" spans="1:8" ht="18" customHeight="1">
      <c r="A20" s="21" t="s">
        <v>220</v>
      </c>
      <c r="B20" s="21" t="s">
        <v>192</v>
      </c>
      <c r="C20" s="22">
        <v>60.9</v>
      </c>
      <c r="D20" s="22">
        <v>60.9</v>
      </c>
      <c r="E20" s="21"/>
      <c r="F20" s="21"/>
      <c r="G20" s="21"/>
      <c r="H20" s="21"/>
    </row>
    <row r="21" spans="1:8" ht="18" customHeight="1">
      <c r="A21" s="21" t="s">
        <v>221</v>
      </c>
      <c r="B21" s="21" t="s">
        <v>193</v>
      </c>
      <c r="C21" s="22">
        <v>96.53</v>
      </c>
      <c r="D21" s="22">
        <v>96.53</v>
      </c>
      <c r="E21" s="21"/>
      <c r="F21" s="21"/>
      <c r="G21" s="21"/>
      <c r="H21" s="21"/>
    </row>
    <row r="22" spans="1:8" ht="18" customHeight="1">
      <c r="A22" s="21" t="s">
        <v>222</v>
      </c>
      <c r="B22" s="21" t="s">
        <v>194</v>
      </c>
      <c r="C22" s="22">
        <v>48.27</v>
      </c>
      <c r="D22" s="22">
        <v>48.27</v>
      </c>
      <c r="E22" s="21"/>
      <c r="F22" s="21"/>
      <c r="G22" s="21"/>
      <c r="H22" s="21"/>
    </row>
    <row r="23" spans="1:8" ht="18" customHeight="1">
      <c r="A23" s="21" t="s">
        <v>223</v>
      </c>
      <c r="B23" s="21" t="s">
        <v>195</v>
      </c>
      <c r="C23" s="22">
        <v>18.61</v>
      </c>
      <c r="D23" s="24"/>
      <c r="E23" s="22">
        <v>18.61</v>
      </c>
      <c r="F23" s="21"/>
      <c r="G23" s="21"/>
      <c r="H23" s="21"/>
    </row>
    <row r="24" spans="1:8" ht="18" customHeight="1">
      <c r="A24" s="21" t="s">
        <v>224</v>
      </c>
      <c r="B24" s="21" t="s">
        <v>196</v>
      </c>
      <c r="C24" s="22">
        <v>125.28</v>
      </c>
      <c r="D24" s="24"/>
      <c r="E24" s="22">
        <v>125.28</v>
      </c>
      <c r="F24" s="21"/>
      <c r="G24" s="21"/>
      <c r="H24" s="21"/>
    </row>
    <row r="25" spans="1:8" ht="18" customHeight="1">
      <c r="A25" s="21" t="s">
        <v>225</v>
      </c>
      <c r="B25" s="21" t="s">
        <v>197</v>
      </c>
      <c r="C25" s="22">
        <v>95.44</v>
      </c>
      <c r="D25" s="24"/>
      <c r="E25" s="22">
        <v>95.44</v>
      </c>
      <c r="F25" s="21"/>
      <c r="G25" s="21"/>
      <c r="H25" s="21"/>
    </row>
    <row r="26" spans="1:8" ht="18" customHeight="1">
      <c r="A26" s="21" t="s">
        <v>226</v>
      </c>
      <c r="B26" s="21" t="s">
        <v>198</v>
      </c>
      <c r="C26" s="22">
        <v>3.87</v>
      </c>
      <c r="D26" s="24"/>
      <c r="E26" s="22">
        <v>3.87</v>
      </c>
      <c r="F26" s="21"/>
      <c r="G26" s="21"/>
      <c r="H26" s="21"/>
    </row>
    <row r="27" spans="1:8" ht="18" customHeight="1">
      <c r="A27" s="21" t="s">
        <v>227</v>
      </c>
      <c r="B27" s="21" t="s">
        <v>186</v>
      </c>
      <c r="C27" s="22">
        <v>31.97</v>
      </c>
      <c r="D27" s="22">
        <v>31.97</v>
      </c>
      <c r="E27" s="21"/>
      <c r="F27" s="21"/>
      <c r="G27" s="21"/>
      <c r="H27" s="21"/>
    </row>
    <row r="28" spans="1:8" ht="18" customHeight="1">
      <c r="A28" s="21" t="s">
        <v>228</v>
      </c>
      <c r="B28" s="21" t="s">
        <v>199</v>
      </c>
      <c r="C28" s="22">
        <v>30.49</v>
      </c>
      <c r="D28" s="22">
        <v>30.49</v>
      </c>
      <c r="E28" s="21"/>
      <c r="F28" s="21"/>
      <c r="G28" s="21"/>
      <c r="H28" s="21"/>
    </row>
    <row r="29" spans="1:8" ht="18" customHeight="1">
      <c r="A29" s="21" t="s">
        <v>229</v>
      </c>
      <c r="B29" s="21" t="s">
        <v>200</v>
      </c>
      <c r="C29" s="22">
        <v>31.75</v>
      </c>
      <c r="D29" s="22">
        <v>31.75</v>
      </c>
      <c r="E29" s="21"/>
      <c r="F29" s="21"/>
      <c r="G29" s="21"/>
      <c r="H29" s="21"/>
    </row>
    <row r="30" spans="1:8" ht="18" customHeight="1">
      <c r="A30" s="21" t="s">
        <v>230</v>
      </c>
      <c r="B30" s="21" t="s">
        <v>201</v>
      </c>
      <c r="C30" s="22">
        <v>12.92</v>
      </c>
      <c r="D30" s="22">
        <v>12.92</v>
      </c>
      <c r="E30" s="21"/>
      <c r="F30" s="21"/>
      <c r="G30" s="21"/>
      <c r="H30" s="21"/>
    </row>
    <row r="31" spans="1:8" ht="18" customHeight="1">
      <c r="A31" s="21" t="s">
        <v>231</v>
      </c>
      <c r="B31" s="21" t="s">
        <v>202</v>
      </c>
      <c r="C31" s="22">
        <v>46.41</v>
      </c>
      <c r="D31" s="22">
        <v>46.41</v>
      </c>
      <c r="E31" s="21"/>
      <c r="F31" s="21"/>
      <c r="G31" s="21"/>
      <c r="H31" s="21"/>
    </row>
    <row r="32" spans="1:8" ht="18" customHeight="1">
      <c r="A32" s="21" t="s">
        <v>232</v>
      </c>
      <c r="B32" s="21" t="s">
        <v>203</v>
      </c>
      <c r="C32" s="22">
        <v>253.84</v>
      </c>
      <c r="D32" s="24"/>
      <c r="E32" s="22">
        <v>253.84</v>
      </c>
      <c r="F32" s="21"/>
      <c r="G32" s="21"/>
      <c r="H32" s="21"/>
    </row>
    <row r="33" spans="1:8" ht="18" customHeight="1">
      <c r="A33" s="21" t="s">
        <v>233</v>
      </c>
      <c r="B33" s="21" t="s">
        <v>186</v>
      </c>
      <c r="C33" s="22">
        <v>139.49</v>
      </c>
      <c r="D33" s="22">
        <v>139.49</v>
      </c>
      <c r="E33" s="21"/>
      <c r="F33" s="21"/>
      <c r="G33" s="21"/>
      <c r="H33" s="21"/>
    </row>
    <row r="34" spans="1:8" ht="18" customHeight="1">
      <c r="A34" s="21" t="s">
        <v>234</v>
      </c>
      <c r="B34" s="21" t="s">
        <v>204</v>
      </c>
      <c r="C34" s="22">
        <v>37.18</v>
      </c>
      <c r="D34" s="22">
        <v>37.18</v>
      </c>
      <c r="E34" s="21"/>
      <c r="F34" s="21"/>
      <c r="G34" s="21"/>
      <c r="H34" s="21"/>
    </row>
    <row r="35" spans="1:8" ht="18" customHeight="1">
      <c r="A35" s="21" t="s">
        <v>235</v>
      </c>
      <c r="B35" s="21" t="s">
        <v>205</v>
      </c>
      <c r="C35" s="22">
        <v>33.81</v>
      </c>
      <c r="D35" s="22">
        <v>33.81</v>
      </c>
      <c r="E35" s="21"/>
      <c r="F35" s="21"/>
      <c r="G35" s="21"/>
      <c r="H35" s="21"/>
    </row>
    <row r="36" spans="1:8" ht="18" customHeight="1">
      <c r="A36" s="21" t="s">
        <v>236</v>
      </c>
      <c r="B36" s="21" t="s">
        <v>255</v>
      </c>
      <c r="C36" s="22">
        <v>279.3</v>
      </c>
      <c r="D36" s="24"/>
      <c r="E36" s="22">
        <v>279.3</v>
      </c>
      <c r="F36" s="21"/>
      <c r="G36" s="21"/>
      <c r="H36" s="21"/>
    </row>
    <row r="37" spans="1:8" ht="18" customHeight="1">
      <c r="A37" s="21" t="s">
        <v>237</v>
      </c>
      <c r="B37" s="21" t="s">
        <v>142</v>
      </c>
      <c r="C37" s="22">
        <v>111.54</v>
      </c>
      <c r="D37" s="22">
        <v>111.54</v>
      </c>
      <c r="E37" s="21"/>
      <c r="F37" s="21"/>
      <c r="G37" s="21"/>
      <c r="H37" s="21"/>
    </row>
    <row r="38" spans="1:8" ht="18" customHeight="1">
      <c r="A38" s="21" t="s">
        <v>238</v>
      </c>
      <c r="B38" s="21" t="s">
        <v>184</v>
      </c>
      <c r="C38" s="22">
        <v>71.540000000000006</v>
      </c>
      <c r="D38" s="22">
        <v>71.540000000000006</v>
      </c>
      <c r="E38" s="21"/>
      <c r="F38" s="21"/>
      <c r="G38" s="21"/>
      <c r="H38" s="21"/>
    </row>
    <row r="39" spans="1:8" ht="18" customHeight="1">
      <c r="A39" s="21" t="s">
        <v>239</v>
      </c>
      <c r="B39" s="21" t="s">
        <v>256</v>
      </c>
      <c r="C39" s="22">
        <v>50.04</v>
      </c>
      <c r="D39" s="24"/>
      <c r="E39" s="22">
        <v>50.04</v>
      </c>
      <c r="F39" s="21"/>
      <c r="G39" s="21"/>
      <c r="H39" s="21"/>
    </row>
  </sheetData>
  <mergeCells count="11">
    <mergeCell ref="B6:C6"/>
    <mergeCell ref="D6:E6"/>
    <mergeCell ref="A4:H4"/>
    <mergeCell ref="A1:B1"/>
    <mergeCell ref="C1:D1"/>
    <mergeCell ref="E1:F1"/>
    <mergeCell ref="G1:H1"/>
    <mergeCell ref="A2:H2"/>
    <mergeCell ref="B3:C3"/>
    <mergeCell ref="D3:E3"/>
    <mergeCell ref="F3:G3"/>
  </mergeCells>
  <phoneticPr fontId="2" type="noConversion"/>
  <printOptions horizontalCentered="1"/>
  <pageMargins left="7.8000001609325409E-2" right="7.8000001609325409E-2" top="0.39300000667572021" bottom="7.8000001609325409E-2"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workbookViewId="0">
      <selection activeCell="F4" sqref="F4:F5"/>
    </sheetView>
  </sheetViews>
  <sheetFormatPr defaultColWidth="10" defaultRowHeight="13.5"/>
  <cols>
    <col min="1" max="1" width="28.5" customWidth="1"/>
    <col min="2" max="2" width="9.25" customWidth="1"/>
    <col min="3" max="3" width="11.375" customWidth="1"/>
    <col min="4" max="4" width="12.25" customWidth="1"/>
    <col min="5" max="5" width="11.375" customWidth="1"/>
    <col min="6" max="6" width="11" customWidth="1"/>
    <col min="7" max="7" width="12.375" customWidth="1"/>
    <col min="8" max="8" width="11.75" customWidth="1"/>
    <col min="9" max="9" width="10.625" customWidth="1"/>
  </cols>
  <sheetData>
    <row r="1" spans="1:12">
      <c r="A1" s="84" t="s">
        <v>76</v>
      </c>
      <c r="B1" s="84"/>
      <c r="C1" s="1"/>
      <c r="D1" s="1"/>
      <c r="E1" s="1"/>
      <c r="F1" s="1"/>
      <c r="G1" s="1"/>
      <c r="H1" s="1"/>
    </row>
    <row r="2" spans="1:12" ht="19.5" customHeight="1">
      <c r="A2" s="85" t="s">
        <v>262</v>
      </c>
      <c r="B2" s="85"/>
      <c r="C2" s="85"/>
      <c r="D2" s="85"/>
      <c r="E2" s="85"/>
      <c r="F2" s="85"/>
      <c r="G2" s="85"/>
      <c r="H2" s="85"/>
      <c r="I2" s="85"/>
      <c r="J2" s="85"/>
      <c r="K2" s="85"/>
      <c r="L2" s="5"/>
    </row>
    <row r="3" spans="1:12" ht="15">
      <c r="A3" s="8"/>
      <c r="B3" s="8"/>
      <c r="C3" s="8"/>
      <c r="D3" s="8"/>
      <c r="E3" s="8"/>
      <c r="F3" s="8"/>
      <c r="G3" s="72"/>
      <c r="H3" s="72"/>
      <c r="I3" s="12" t="s">
        <v>0</v>
      </c>
      <c r="J3" s="18"/>
      <c r="K3" s="18"/>
      <c r="L3" s="5"/>
    </row>
    <row r="4" spans="1:12" ht="21.75" customHeight="1">
      <c r="A4" s="86" t="s">
        <v>3</v>
      </c>
      <c r="B4" s="65" t="s">
        <v>5</v>
      </c>
      <c r="C4" s="65" t="s">
        <v>67</v>
      </c>
      <c r="D4" s="65" t="s">
        <v>33</v>
      </c>
      <c r="E4" s="65" t="s">
        <v>34</v>
      </c>
      <c r="F4" s="65" t="s">
        <v>35</v>
      </c>
      <c r="G4" s="65" t="s">
        <v>60</v>
      </c>
      <c r="H4" s="65"/>
      <c r="I4" s="65" t="s">
        <v>61</v>
      </c>
      <c r="J4" s="65" t="s">
        <v>62</v>
      </c>
      <c r="K4" s="65" t="s">
        <v>65</v>
      </c>
      <c r="L4" s="5"/>
    </row>
    <row r="5" spans="1:12" ht="35.25" customHeight="1">
      <c r="A5" s="86"/>
      <c r="B5" s="65"/>
      <c r="C5" s="65"/>
      <c r="D5" s="65"/>
      <c r="E5" s="65"/>
      <c r="F5" s="65"/>
      <c r="G5" s="14" t="s">
        <v>71</v>
      </c>
      <c r="H5" s="14" t="s">
        <v>72</v>
      </c>
      <c r="I5" s="65"/>
      <c r="J5" s="65"/>
      <c r="K5" s="65"/>
      <c r="L5" s="5"/>
    </row>
    <row r="6" spans="1:12" ht="21.75" customHeight="1">
      <c r="A6" s="42" t="s">
        <v>5</v>
      </c>
      <c r="B6" s="43"/>
      <c r="C6" s="43"/>
      <c r="D6" s="43"/>
      <c r="E6" s="43"/>
      <c r="F6" s="43"/>
      <c r="G6" s="43"/>
      <c r="H6" s="43"/>
      <c r="I6" s="43"/>
      <c r="J6" s="43"/>
      <c r="K6" s="43"/>
      <c r="L6" s="5"/>
    </row>
    <row r="7" spans="1:12" ht="21.75" customHeight="1">
      <c r="A7" s="44" t="s">
        <v>77</v>
      </c>
      <c r="B7" s="43"/>
      <c r="C7" s="43"/>
      <c r="D7" s="45">
        <v>31</v>
      </c>
      <c r="E7" s="43"/>
      <c r="F7" s="43"/>
      <c r="G7" s="43"/>
      <c r="H7" s="43"/>
      <c r="I7" s="43"/>
      <c r="J7" s="43"/>
      <c r="K7" s="43"/>
      <c r="L7" s="5"/>
    </row>
    <row r="8" spans="1:12" ht="21.75" customHeight="1">
      <c r="A8" s="21" t="s">
        <v>246</v>
      </c>
      <c r="B8" s="43"/>
      <c r="C8" s="43"/>
      <c r="D8" s="22">
        <v>3.85</v>
      </c>
      <c r="E8" s="43"/>
      <c r="F8" s="43"/>
      <c r="G8" s="43"/>
      <c r="H8" s="43"/>
      <c r="I8" s="43"/>
      <c r="J8" s="43"/>
      <c r="K8" s="43"/>
      <c r="L8" s="5"/>
    </row>
    <row r="9" spans="1:12" ht="21.75" customHeight="1">
      <c r="A9" s="21" t="s">
        <v>245</v>
      </c>
      <c r="B9" s="43"/>
      <c r="C9" s="43"/>
      <c r="D9" s="22">
        <v>8.4</v>
      </c>
      <c r="E9" s="43"/>
      <c r="F9" s="43"/>
      <c r="G9" s="43"/>
      <c r="H9" s="43"/>
      <c r="I9" s="43"/>
      <c r="J9" s="43"/>
      <c r="K9" s="43"/>
      <c r="L9" s="5"/>
    </row>
    <row r="10" spans="1:12" ht="21.75" customHeight="1">
      <c r="A10" s="21" t="s">
        <v>244</v>
      </c>
      <c r="B10" s="43"/>
      <c r="C10" s="43"/>
      <c r="D10" s="22">
        <v>2.8</v>
      </c>
      <c r="E10" s="43"/>
      <c r="F10" s="43"/>
      <c r="G10" s="43"/>
      <c r="H10" s="43"/>
      <c r="I10" s="43"/>
      <c r="J10" s="43"/>
      <c r="K10" s="43"/>
      <c r="L10" s="5"/>
    </row>
    <row r="11" spans="1:12" ht="21.75" customHeight="1">
      <c r="A11" s="21" t="s">
        <v>243</v>
      </c>
      <c r="B11" s="43"/>
      <c r="C11" s="43"/>
      <c r="D11" s="22">
        <v>3.6</v>
      </c>
      <c r="E11" s="43"/>
      <c r="F11" s="43"/>
      <c r="G11" s="43"/>
      <c r="H11" s="43"/>
      <c r="I11" s="43"/>
      <c r="J11" s="43"/>
      <c r="K11" s="43"/>
      <c r="L11" s="5"/>
    </row>
    <row r="12" spans="1:12" ht="21.75" customHeight="1">
      <c r="A12" s="21" t="s">
        <v>247</v>
      </c>
      <c r="B12" s="43"/>
      <c r="C12" s="43"/>
      <c r="D12" s="22">
        <v>3.6</v>
      </c>
      <c r="E12" s="43"/>
      <c r="F12" s="43"/>
      <c r="G12" s="43"/>
      <c r="H12" s="43"/>
      <c r="I12" s="43"/>
      <c r="J12" s="43"/>
      <c r="K12" s="43"/>
      <c r="L12" s="5"/>
    </row>
    <row r="13" spans="1:12" ht="21.75" customHeight="1">
      <c r="A13" s="21" t="s">
        <v>248</v>
      </c>
      <c r="B13" s="43"/>
      <c r="C13" s="43"/>
      <c r="D13" s="22">
        <v>6</v>
      </c>
      <c r="E13" s="43"/>
      <c r="F13" s="43"/>
      <c r="G13" s="43"/>
      <c r="H13" s="43"/>
      <c r="I13" s="43"/>
      <c r="J13" s="43"/>
      <c r="K13" s="43"/>
      <c r="L13" s="5"/>
    </row>
    <row r="14" spans="1:12" ht="21.75" customHeight="1">
      <c r="A14" s="21" t="s">
        <v>249</v>
      </c>
      <c r="B14" s="43"/>
      <c r="C14" s="43"/>
      <c r="D14" s="22">
        <v>2.75</v>
      </c>
      <c r="E14" s="43"/>
      <c r="F14" s="43"/>
      <c r="G14" s="43"/>
      <c r="H14" s="43"/>
      <c r="I14" s="43"/>
      <c r="J14" s="43"/>
      <c r="K14" s="43"/>
      <c r="L14" s="5"/>
    </row>
    <row r="15" spans="1:12" ht="21.75" customHeight="1">
      <c r="A15" s="44" t="s">
        <v>78</v>
      </c>
      <c r="B15" s="43"/>
      <c r="C15" s="43"/>
      <c r="D15" s="43"/>
      <c r="E15" s="43"/>
      <c r="F15" s="43"/>
      <c r="G15" s="43"/>
      <c r="H15" s="43"/>
      <c r="I15" s="43"/>
      <c r="J15" s="43"/>
      <c r="K15" s="43"/>
      <c r="L15" s="5"/>
    </row>
    <row r="16" spans="1:12" ht="21.75" customHeight="1">
      <c r="A16" s="44" t="s">
        <v>79</v>
      </c>
      <c r="B16" s="43"/>
      <c r="C16" s="43"/>
      <c r="D16" s="43"/>
      <c r="E16" s="43"/>
      <c r="F16" s="43"/>
      <c r="G16" s="43"/>
      <c r="H16" s="43"/>
      <c r="I16" s="43"/>
      <c r="J16" s="43"/>
      <c r="K16" s="43"/>
      <c r="L16" s="5"/>
    </row>
  </sheetData>
  <mergeCells count="13">
    <mergeCell ref="A1:B1"/>
    <mergeCell ref="A2:K2"/>
    <mergeCell ref="G3:H3"/>
    <mergeCell ref="A4:A5"/>
    <mergeCell ref="B4:B5"/>
    <mergeCell ref="C4:C5"/>
    <mergeCell ref="D4:D5"/>
    <mergeCell ref="K4:K5"/>
    <mergeCell ref="E4:E5"/>
    <mergeCell ref="F4:F5"/>
    <mergeCell ref="G4:H4"/>
    <mergeCell ref="I4:I5"/>
    <mergeCell ref="J4:J5"/>
  </mergeCells>
  <phoneticPr fontId="2" type="noConversion"/>
  <printOptions horizontalCentered="1"/>
  <pageMargins left="0.19599999487400055" right="0.19599999487400055" top="0.39300000667572021" bottom="7.8000001609325409E-2"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表一</vt:lpstr>
      <vt:lpstr>表二</vt:lpstr>
      <vt:lpstr>表三</vt:lpstr>
      <vt:lpstr>表四</vt:lpstr>
      <vt:lpstr>表五</vt:lpstr>
      <vt:lpstr>表六</vt:lpstr>
      <vt:lpstr>表七</vt:lpstr>
      <vt:lpstr>表八</vt:lpstr>
      <vt:lpstr>表九</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冉小珊[15023985330]</cp:lastModifiedBy>
  <cp:lastPrinted>2021-12-26T01:13:18Z</cp:lastPrinted>
  <dcterms:created xsi:type="dcterms:W3CDTF">2021-12-25T07:07:56Z</dcterms:created>
  <dcterms:modified xsi:type="dcterms:W3CDTF">2022-09-27T02:15:26Z</dcterms:modified>
</cp:coreProperties>
</file>