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一般公共预算支出'!$A$1:$E$58</definedName>
    <definedName name="_xlnm.Print_Area" localSheetId="3">'3 一般公共预算财政基本支出'!$A$1:$E$39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部门收入总表'!$A$1:$L$7</definedName>
    <definedName name="_xlnm.Print_Area" localSheetId="8">'8 部门支出总表'!$A$1:$H$32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<sst xmlns="http://schemas.openxmlformats.org/spreadsheetml/2006/main" count="1483" uniqueCount="598">
  <si>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</si>
  <si>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</si>
  <si>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</si>
  <si>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</si>
  <si>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</si>
  <si>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</si>
  <si>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</si>
  <si>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</si>
  <si>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</si>
  <si>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</si>
  <si>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</si>
  <si>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</si>
  <si>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</si>
  <si>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</si>
  <si>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</si>
  <si>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</si>
  <si>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</si>
  <si>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</si>
  <si>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</si>
  <si>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</si>
  <si>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</si>
  <si>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</si>
  <si>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</si>
  <si>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</si>
  <si>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</si>
  <si>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</si>
  <si>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</si>
  <si>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</si>
  <si>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</si>
  <si>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</si>
  <si>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</si>
  <si>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</si>
  <si>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</si>
  <si>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</si>
  <si>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</si>
  <si>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</si>
  <si>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</si>
  <si>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</si>
  <si>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</si>
  <si>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</si>
  <si>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</si>
  <si>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</si>
  <si>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</si>
  <si>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</si>
  <si>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</si>
  <si>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</si>
  <si>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</si>
  <si>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</si>
  <si>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</si>
  <si>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</si>
  <si>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</si>
  <si>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</si>
  <si>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</si>
  <si>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</si>
  <si>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</si>
  <si>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</si>
  <si>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</si>
  <si>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</si>
  <si>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</si>
  <si>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</si>
  <si>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</si>
  <si>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</si>
  <si>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</si>
  <si>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</si>
  <si>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</si>
  <si>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</si>
  <si>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</si>
  <si>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</si>
  <si>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</si>
  <si>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</si>
  <si>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</si>
  <si>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</si>
  <si>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</si>
  <si>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</si>
  <si>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</si>
  <si>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</si>
  <si>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</si>
  <si>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</si>
  <si>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</si>
  <si>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</si>
  <si>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</si>
  <si>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</si>
  <si>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</si>
  <si>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</si>
  <si>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</si>
  <si>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</si>
  <si>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</si>
  <si>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</si>
  <si>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</si>
  <si>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</si>
  <si>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</si>
  <si>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</si>
  <si>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</si>
  <si>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</si>
  <si>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</si>
  <si>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</si>
  <si>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</si>
  <si>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</si>
  <si>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</si>
  <si>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</si>
  <si>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</si>
  <si>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</si>
  <si>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</si>
  <si>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</si>
  <si>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</si>
  <si>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</si>
  <si>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</si>
  <si>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</si>
  <si>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</si>
  <si>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</si>
  <si>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</si>
  <si>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</si>
  <si>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</si>
  <si>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</si>
  <si>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</si>
  <si>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</si>
  <si>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</si>
  <si>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</si>
  <si>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</si>
  <si>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</si>
  <si>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</si>
  <si>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</si>
  <si>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</si>
  <si>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</si>
  <si>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</si>
  <si>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</si>
  <si>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</si>
  <si>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</si>
  <si>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</si>
  <si>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</si>
  <si>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</si>
  <si>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</si>
  <si>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</si>
  <si>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</si>
  <si>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</si>
  <si>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</si>
  <si>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</si>
  <si>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</si>
  <si>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</si>
  <si>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</si>
  <si>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</si>
  <si>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</si>
  <si>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</si>
  <si>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</si>
  <si>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</si>
  <si>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</si>
  <si>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</si>
  <si>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</si>
  <si>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</si>
  <si>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</si>
  <si>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</si>
  <si>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</si>
  <si>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</si>
  <si>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</si>
  <si>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</si>
  <si>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</si>
  <si>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</si>
  <si>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</si>
  <si>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</si>
  <si>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</si>
  <si>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</si>
  <si>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</si>
  <si>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</si>
  <si>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</si>
  <si>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</si>
  <si>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</si>
  <si>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</si>
  <si>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</si>
  <si>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</si>
  <si>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</si>
  <si>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</si>
  <si>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</si>
  <si>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</si>
  <si>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</si>
  <si>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</si>
  <si>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</si>
  <si>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</si>
  <si>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</si>
  <si>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</si>
  <si>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</si>
  <si>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</si>
  <si>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</si>
  <si>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</si>
  <si>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</si>
  <si>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</si>
  <si>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</si>
  <si>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</si>
  <si>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</si>
  <si>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</si>
  <si>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</si>
  <si>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</si>
  <si>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</si>
  <si>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</si>
  <si>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</si>
  <si>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</si>
  <si>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</si>
  <si>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</si>
  <si>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</si>
  <si>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</si>
  <si>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</si>
  <si>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</si>
  <si>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</si>
  <si>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</si>
  <si>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</si>
  <si>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</si>
  <si>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</si>
  <si>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</si>
  <si>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</si>
  <si>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</si>
  <si>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</si>
  <si>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</si>
  <si>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</si>
  <si>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</si>
  <si>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</si>
  <si>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</si>
  <si>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</si>
  <si>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</si>
  <si>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</si>
  <si>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</si>
  <si>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</si>
  <si>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</si>
  <si>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</si>
  <si>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</si>
  <si>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</si>
  <si>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</si>
  <si>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</si>
  <si>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</si>
  <si>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</si>
  <si>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</si>
  <si>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</si>
  <si>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</si>
  <si>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</si>
  <si>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</si>
  <si>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</si>
  <si>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</si>
  <si>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</si>
  <si>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</si>
  <si>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</si>
  <si>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</si>
  <si>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</si>
  <si>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</si>
  <si>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</si>
  <si>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</si>
  <si>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</si>
  <si>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</si>
  <si>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</si>
  <si>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</si>
  <si>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</si>
  <si>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</si>
  <si>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</si>
  <si>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</si>
  <si>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</si>
  <si>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</si>
  <si>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</si>
  <si>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</si>
  <si>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</si>
  <si>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</si>
  <si>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</si>
  <si>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</si>
  <si>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</si>
  <si>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</si>
  <si>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</si>
  <si>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</si>
  <si>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</si>
  <si>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</si>
  <si>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</si>
  <si>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</si>
  <si>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</si>
  <si>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</si>
  <si>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</si>
  <si>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</si>
  <si>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</si>
  <si>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</si>
  <si>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</si>
  <si>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</si>
  <si>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</si>
  <si>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</si>
  <si>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</si>
  <si>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</si>
  <si>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</si>
  <si>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</si>
  <si>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</si>
  <si>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</si>
  <si>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</si>
  <si>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</si>
  <si>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</si>
  <si>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</si>
  <si>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</si>
  <si>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</si>
  <si>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</si>
  <si>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</si>
  <si>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</si>
  <si>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</si>
  <si>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</si>
  <si>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</si>
  <si>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</si>
  <si>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</si>
  <si>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</si>
  <si>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</si>
  <si>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</si>
  <si>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</si>
  <si>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</si>
  <si>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</si>
  <si>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</si>
  <si>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</si>
  <si>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</si>
  <si>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</si>
  <si>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</si>
  <si>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</si>
  <si>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</si>
  <si>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</si>
  <si>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</si>
  <si>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龙塘乡人民政府财政拨款收支总表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</si>
  <si>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</si>
  <si>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</si>
  <si>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</si>
  <si>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</si>
  <si>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</si>
  <si>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</si>
  <si>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</si>
  <si>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</si>
  <si>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</si>
  <si>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</si>
  <si>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</si>
  <si>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</si>
  <si>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</si>
  <si>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</si>
  <si>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</si>
  <si>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</si>
  <si>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</si>
  <si>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</si>
  <si>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</si>
  <si>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</si>
  <si>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</si>
  <si>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</si>
  <si>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二、结转下年</t>
  </si>
  <si>
    <t>收入总数</t>
  </si>
  <si>
    <t>支出总数</t>
  </si>
  <si>
    <t>表2</t>
  </si>
  <si>
    <t>龙塘乡人民政府一般公共预算财政拨款支出预算表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</si>
  <si>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</si>
  <si>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</si>
  <si>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</si>
  <si>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</si>
  <si>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</si>
  <si>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</si>
  <si>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</si>
  <si>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</si>
  <si>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</si>
  <si>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</si>
  <si>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</si>
  <si>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</si>
  <si>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2010104</t>
  </si>
  <si>
    <t xml:space="preserve">    人大会议</t>
  </si>
  <si>
    <t xml:space="preserve">  20103</t>
  </si>
  <si>
    <t xml:space="preserve">  政府办公厅（室）及相关机构事务</t>
  </si>
  <si>
    <t xml:space="preserve">    2010301</t>
  </si>
  <si>
    <t xml:space="preserve">  20106</t>
  </si>
  <si>
    <t xml:space="preserve">  财政事务</t>
  </si>
  <si>
    <t xml:space="preserve">    2010601</t>
  </si>
  <si>
    <t xml:space="preserve">  20131</t>
  </si>
  <si>
    <t xml:space="preserve">  党委办公厅（室）及相关机构事务</t>
  </si>
  <si>
    <t xml:space="preserve">    2013101</t>
  </si>
  <si>
    <t xml:space="preserve">  20138</t>
  </si>
  <si>
    <t xml:space="preserve">  市场监督管理事务</t>
  </si>
  <si>
    <t xml:space="preserve">    2013899</t>
  </si>
  <si>
    <t xml:space="preserve">    其他市场监督管理事务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</si>
  <si>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</si>
  <si>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</si>
  <si>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</si>
  <si>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</si>
  <si>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</si>
  <si>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</si>
  <si>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</si>
  <si>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</si>
  <si>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</si>
  <si>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</si>
  <si>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</si>
  <si>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</si>
  <si>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</si>
  <si>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</si>
  <si>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</si>
  <si>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</si>
  <si>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</si>
  <si>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</si>
  <si>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</si>
  <si>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</si>
  <si>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</si>
  <si>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</si>
  <si>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</si>
  <si>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</si>
  <si>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</si>
  <si>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</si>
  <si>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</si>
  <si>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</si>
  <si>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</si>
  <si>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</si>
  <si>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</si>
  <si>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</si>
  <si>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</si>
  <si>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</si>
  <si>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20828</t>
  </si>
  <si>
    <t xml:space="preserve">  退役军人管理事务</t>
  </si>
  <si>
    <t xml:space="preserve">    2082850</t>
  </si>
  <si>
    <t xml:space="preserve">    事业运行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</si>
  <si>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</si>
  <si>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</si>
  <si>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</si>
  <si>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</si>
  <si>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</si>
  <si>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</si>
  <si>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</si>
  <si>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</si>
  <si>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</si>
  <si>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212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</si>
  <si>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</si>
  <si>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</si>
  <si>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</si>
  <si>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</si>
  <si>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</si>
  <si>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 xml:space="preserve">  21301</t>
  </si>
  <si>
    <t xml:space="preserve">  农业农村</t>
  </si>
  <si>
    <t xml:space="preserve">    2130104</t>
  </si>
  <si>
    <t xml:space="preserve">    2130152</t>
  </si>
  <si>
    <t xml:space="preserve">    对高校毕业生到基层任职补助</t>
  </si>
  <si>
    <t xml:space="preserve">  21302</t>
  </si>
  <si>
    <t xml:space="preserve">  林业和草原</t>
  </si>
  <si>
    <t xml:space="preserve">    2130204</t>
  </si>
  <si>
    <t xml:space="preserve">    事业机构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</si>
  <si>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</si>
  <si>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</si>
  <si>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</si>
  <si>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</si>
  <si>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</si>
  <si>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</si>
  <si>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</si>
  <si>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</si>
  <si>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</si>
  <si>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</si>
  <si>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</si>
  <si>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龙塘乡人民政府一般公共预算财政拨款基本支出预算表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</si>
  <si>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</si>
  <si>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</si>
  <si>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</si>
  <si>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</si>
  <si>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</si>
  <si>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</si>
  <si>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</si>
  <si>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</si>
  <si>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</si>
  <si>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</si>
  <si>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</si>
  <si>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</si>
  <si>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</si>
  <si>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</si>
  <si>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</si>
  <si>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</si>
  <si>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</si>
  <si>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</si>
  <si>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</si>
  <si>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</si>
  <si>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</si>
  <si>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</si>
  <si>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</si>
  <si>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</si>
  <si>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</si>
  <si>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</si>
  <si>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</si>
  <si>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</si>
  <si>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</si>
  <si>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</si>
  <si>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</si>
  <si>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</si>
  <si>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</si>
  <si>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</si>
  <si>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</si>
  <si>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</si>
  <si>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</si>
  <si>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</si>
  <si>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</si>
  <si>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</si>
  <si>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</si>
  <si>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</si>
  <si>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</si>
  <si>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</si>
  <si>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</si>
  <si>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</si>
  <si>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</si>
  <si>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</si>
  <si>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</si>
  <si>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</si>
  <si>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</si>
  <si>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</si>
  <si>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</si>
  <si>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</si>
  <si>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</si>
  <si>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</si>
  <si>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</si>
  <si>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</si>
  <si>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</si>
  <si>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</si>
  <si>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</si>
  <si>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</si>
  <si>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</si>
  <si>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</si>
  <si>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</si>
  <si>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</si>
  <si>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</si>
  <si>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</si>
  <si>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</si>
  <si>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龙塘乡人民政府一般公共预算“三公”经费支出表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</si>
  <si>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</si>
  <si>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</si>
  <si>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</si>
  <si>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</si>
  <si>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</si>
  <si>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龙塘乡政府性基金预算支出表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</si>
  <si>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</si>
  <si>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</si>
  <si>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</si>
  <si>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</si>
  <si>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>龙塘乡人民政府部门收支总表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</si>
  <si>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</si>
  <si>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</si>
  <si>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</si>
  <si>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</si>
  <si>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</si>
  <si>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</si>
  <si>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</si>
  <si>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</si>
  <si>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</si>
  <si>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</si>
  <si>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</si>
  <si>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</si>
  <si>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</si>
  <si>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</si>
  <si>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龙塘乡人民政府部门收入总表</t>
  </si>
  <si>
    <t>科目</t>
  </si>
  <si>
    <t>非教育收费收入预算</t>
  </si>
  <si>
    <t>教育收费收预算入</t>
  </si>
  <si>
    <t>2010101</t>
  </si>
  <si>
    <t>行政运行</t>
  </si>
  <si>
    <t>2010104</t>
  </si>
  <si>
    <t>人大会议</t>
  </si>
  <si>
    <t>2010301</t>
  </si>
  <si>
    <t>2010601</t>
  </si>
  <si>
    <t>2013101</t>
  </si>
  <si>
    <t>2013899</t>
  </si>
  <si>
    <t>其他市场监督管理事务</t>
  </si>
  <si>
    <t>2070109</t>
  </si>
  <si>
    <t>群众文化</t>
  </si>
  <si>
    <t>2080109</t>
  </si>
  <si>
    <t>社会保险经办机构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</si>
  <si>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</si>
  <si>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</si>
  <si>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</si>
  <si>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</si>
  <si>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</si>
  <si>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</si>
  <si>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</si>
  <si>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</si>
  <si>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2081001</t>
  </si>
  <si>
    <t>儿童福利</t>
  </si>
  <si>
    <t>2082101</t>
  </si>
  <si>
    <t>城市特困人员救助供养支出</t>
  </si>
  <si>
    <t>2082102</t>
  </si>
  <si>
    <t>农村特困人员救助供养支出</t>
  </si>
  <si>
    <t>2082502</t>
  </si>
  <si>
    <t>其他农村生活救助</t>
  </si>
  <si>
    <t>2082850</t>
  </si>
  <si>
    <t>事业运行</t>
  </si>
  <si>
    <t>2101101</t>
  </si>
  <si>
    <t>行政单位医疗</t>
  </si>
  <si>
    <t>2101102</t>
  </si>
  <si>
    <t>事业单位医疗</t>
  </si>
  <si>
    <t>2101103</t>
  </si>
  <si>
    <t>公务员医疗补助</t>
  </si>
  <si>
    <t>2120501</t>
  </si>
  <si>
    <t>城乡社区环境卫生</t>
  </si>
  <si>
    <t>2130104</t>
  </si>
  <si>
    <t>2130152</t>
  </si>
  <si>
    <t>对高校毕业生到基层任职补助</t>
  </si>
  <si>
    <t>2130204</t>
  </si>
  <si>
    <t>事业机构</t>
  </si>
  <si>
    <t>2130705</t>
  </si>
  <si>
    <t>对村民委员会和村党支部的补助</t>
  </si>
  <si>
    <t>2210201</t>
  </si>
  <si>
    <t>表8</t>
  </si>
  <si>
    <t>龙塘乡人民政府部门支出总表</t>
  </si>
  <si>
    <t>上缴上级支出</t>
  </si>
  <si>
    <t>事业单位经营支出</t>
  </si>
  <si>
    <t>对下级单位补助支出</t>
  </si>
  <si>
    <t>表9</t>
  </si>
  <si>
    <t>龙塘乡政府采购预算明细表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</si>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</sst>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0"/>
      <color indexed="8"/>
      <name val="方正小标宋_GBK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sz val="14"/>
      <name val="Arial"/>
      <charset val="0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方正小标宋_GBK"/>
      <charset val="134"/>
    </font>
    <font>
      <b/>
      <sz val="22"/>
      <name val="方正小标宋_GBK"/>
      <charset val="134"/>
    </font>
    <font>
      <sz val="12"/>
      <name val="宋体"/>
      <charset val="0"/>
    </font>
    <font>
      <sz val="14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20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40" fillId="14" borderId="21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6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7" fillId="0" borderId="0" xfId="52" applyFill="1"/>
    <xf numFmtId="0" fontId="8" fillId="0" borderId="0" xfId="52" applyNumberFormat="1" applyFont="1" applyFill="1" applyAlignment="1" applyProtection="1">
      <alignment horizontal="centerContinuous"/>
    </xf>
    <xf numFmtId="0" fontId="7" fillId="0" borderId="0" xfId="52" applyAlignment="1">
      <alignment horizontal="centerContinuous"/>
    </xf>
    <xf numFmtId="0" fontId="9" fillId="0" borderId="0" xfId="52" applyNumberFormat="1" applyFont="1" applyFill="1" applyAlignment="1" applyProtection="1">
      <alignment horizontal="centerContinuous"/>
    </xf>
    <xf numFmtId="0" fontId="9" fillId="0" borderId="0" xfId="52" applyFont="1" applyFill="1" applyAlignment="1">
      <alignment horizontal="centerContinuous"/>
    </xf>
    <xf numFmtId="0" fontId="7" fillId="0" borderId="0" xfId="52" applyFill="1" applyAlignment="1">
      <alignment horizontal="centerContinuous"/>
    </xf>
    <xf numFmtId="0" fontId="10" fillId="0" borderId="0" xfId="52" applyFont="1"/>
    <xf numFmtId="0" fontId="10" fillId="0" borderId="0" xfId="52" applyFont="1" applyFill="1"/>
    <xf numFmtId="0" fontId="10" fillId="0" borderId="0" xfId="52" applyFont="1" applyAlignment="1">
      <alignment horizontal="right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10" fillId="0" borderId="2" xfId="52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left" vertical="center" shrinkToFit="1"/>
    </xf>
    <xf numFmtId="0" fontId="10" fillId="0" borderId="1" xfId="52" applyNumberFormat="1" applyFont="1" applyFill="1" applyBorder="1" applyAlignment="1" applyProtection="1">
      <alignment horizontal="center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5" fillId="0" borderId="9" xfId="52" applyFont="1" applyBorder="1" applyAlignment="1">
      <alignment horizontal="center" vertical="center" wrapText="1"/>
    </xf>
    <xf numFmtId="0" fontId="5" fillId="0" borderId="9" xfId="52" applyFont="1" applyFill="1" applyBorder="1" applyAlignment="1">
      <alignment horizontal="center" vertical="center" wrapText="1"/>
    </xf>
    <xf numFmtId="176" fontId="10" fillId="0" borderId="8" xfId="52" applyNumberFormat="1" applyFont="1" applyFill="1" applyBorder="1" applyAlignment="1" applyProtection="1">
      <alignment vertical="center"/>
    </xf>
    <xf numFmtId="4" fontId="10" fillId="0" borderId="1" xfId="52" applyNumberFormat="1" applyFont="1" applyFill="1" applyBorder="1" applyAlignment="1" applyProtection="1">
      <alignment horizontal="center" vertical="center" wrapText="1"/>
    </xf>
    <xf numFmtId="4" fontId="10" fillId="0" borderId="7" xfId="52" applyNumberFormat="1" applyFont="1" applyFill="1" applyBorder="1" applyAlignment="1" applyProtection="1">
      <alignment horizontal="center" vertical="center" wrapText="1"/>
    </xf>
    <xf numFmtId="4" fontId="10" fillId="0" borderId="10" xfId="52" applyNumberFormat="1" applyFont="1" applyFill="1" applyBorder="1" applyAlignment="1" applyProtection="1">
      <alignment horizontal="center" vertical="center" wrapText="1"/>
    </xf>
    <xf numFmtId="4" fontId="10" fillId="0" borderId="1" xfId="52" applyNumberFormat="1" applyFont="1" applyFill="1" applyBorder="1" applyAlignment="1" applyProtection="1">
      <alignment horizontal="right" vertical="center" wrapText="1"/>
    </xf>
    <xf numFmtId="4" fontId="10" fillId="0" borderId="10" xfId="52" applyNumberFormat="1" applyFont="1" applyFill="1" applyBorder="1" applyAlignment="1" applyProtection="1">
      <alignment horizontal="right" vertical="center" wrapText="1"/>
    </xf>
    <xf numFmtId="4" fontId="10" fillId="0" borderId="8" xfId="52" applyNumberFormat="1" applyFont="1" applyFill="1" applyBorder="1" applyAlignment="1" applyProtection="1">
      <alignment horizontal="right" vertical="center" wrapText="1"/>
    </xf>
    <xf numFmtId="0" fontId="11" fillId="0" borderId="11" xfId="0" applyNumberFormat="1" applyFont="1" applyFill="1" applyBorder="1" applyAlignment="1">
      <alignment horizontal="left" vertical="center" shrinkToFit="1"/>
    </xf>
    <xf numFmtId="0" fontId="11" fillId="0" borderId="12" xfId="0" applyNumberFormat="1" applyFont="1" applyFill="1" applyBorder="1" applyAlignment="1">
      <alignment horizontal="left" vertical="center" shrinkToFit="1"/>
    </xf>
    <xf numFmtId="4" fontId="10" fillId="0" borderId="2" xfId="52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8" xfId="0" applyNumberFormat="1" applyFont="1" applyFill="1" applyBorder="1" applyAlignment="1">
      <alignment horizontal="left" vertical="center" shrinkToFit="1"/>
    </xf>
    <xf numFmtId="0" fontId="7" fillId="0" borderId="1" xfId="52" applyFill="1" applyBorder="1"/>
    <xf numFmtId="0" fontId="12" fillId="0" borderId="0" xfId="52" applyFont="1" applyFill="1" applyAlignment="1">
      <alignment horizontal="right"/>
    </xf>
    <xf numFmtId="0" fontId="10" fillId="0" borderId="13" xfId="52" applyNumberFormat="1" applyFont="1" applyFill="1" applyBorder="1" applyAlignment="1" applyProtection="1">
      <alignment horizontal="right"/>
    </xf>
    <xf numFmtId="0" fontId="13" fillId="0" borderId="0" xfId="52" applyFont="1" applyFill="1" applyAlignment="1">
      <alignment horizontal="right" vertical="center"/>
    </xf>
    <xf numFmtId="0" fontId="13" fillId="0" borderId="0" xfId="52" applyFont="1" applyFill="1" applyAlignment="1">
      <alignment vertical="center"/>
    </xf>
    <xf numFmtId="0" fontId="12" fillId="0" borderId="0" xfId="52" applyFont="1" applyAlignment="1">
      <alignment horizontal="right"/>
    </xf>
    <xf numFmtId="0" fontId="14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13" fillId="0" borderId="0" xfId="52" applyFont="1" applyFill="1" applyAlignment="1">
      <alignment horizontal="centerContinuous" vertical="center"/>
    </xf>
    <xf numFmtId="0" fontId="10" fillId="0" borderId="0" xfId="52" applyFont="1" applyFill="1" applyAlignment="1">
      <alignment horizontal="center" vertical="center"/>
    </xf>
    <xf numFmtId="0" fontId="10" fillId="0" borderId="0" xfId="52" applyFont="1" applyFill="1" applyAlignment="1">
      <alignment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Continuous" vertical="center" wrapText="1"/>
    </xf>
    <xf numFmtId="0" fontId="10" fillId="0" borderId="14" xfId="52" applyFont="1" applyFill="1" applyBorder="1" applyAlignment="1">
      <alignment vertical="center"/>
    </xf>
    <xf numFmtId="4" fontId="10" fillId="0" borderId="9" xfId="52" applyNumberFormat="1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 shrinkToFit="1"/>
    </xf>
    <xf numFmtId="4" fontId="10" fillId="0" borderId="1" xfId="51" applyNumberFormat="1" applyFont="1" applyBorder="1" applyAlignment="1">
      <alignment horizontal="center" vertical="center" wrapText="1"/>
    </xf>
    <xf numFmtId="0" fontId="10" fillId="0" borderId="8" xfId="52" applyFont="1" applyBorder="1" applyAlignment="1">
      <alignment vertical="center"/>
    </xf>
    <xf numFmtId="0" fontId="10" fillId="0" borderId="8" xfId="52" applyFont="1" applyBorder="1" applyAlignment="1">
      <alignment horizontal="left" vertical="center"/>
    </xf>
    <xf numFmtId="4" fontId="10" fillId="0" borderId="9" xfId="52" applyNumberFormat="1" applyFont="1" applyFill="1" applyBorder="1" applyAlignment="1" applyProtection="1">
      <alignment horizontal="right" vertical="center" wrapText="1"/>
    </xf>
    <xf numFmtId="0" fontId="10" fillId="0" borderId="8" xfId="52" applyFont="1" applyFill="1" applyBorder="1" applyAlignment="1">
      <alignment vertical="center"/>
    </xf>
    <xf numFmtId="4" fontId="10" fillId="0" borderId="3" xfId="52" applyNumberFormat="1" applyFont="1" applyFill="1" applyBorder="1" applyAlignment="1" applyProtection="1">
      <alignment horizontal="right" vertical="center" wrapText="1"/>
    </xf>
    <xf numFmtId="4" fontId="10" fillId="0" borderId="1" xfId="52" applyNumberFormat="1" applyFont="1" applyFill="1" applyBorder="1" applyAlignment="1">
      <alignment horizontal="right" vertical="center" wrapText="1"/>
    </xf>
    <xf numFmtId="0" fontId="10" fillId="0" borderId="7" xfId="52" applyFont="1" applyBorder="1" applyAlignment="1">
      <alignment vertical="center" wrapText="1"/>
    </xf>
    <xf numFmtId="4" fontId="10" fillId="0" borderId="7" xfId="52" applyNumberFormat="1" applyFont="1" applyBorder="1" applyAlignment="1">
      <alignment vertical="center" wrapText="1"/>
    </xf>
    <xf numFmtId="0" fontId="10" fillId="0" borderId="1" xfId="52" applyFont="1" applyFill="1" applyBorder="1" applyAlignment="1">
      <alignment vertical="center"/>
    </xf>
    <xf numFmtId="0" fontId="10" fillId="0" borderId="1" xfId="52" applyFont="1" applyBorder="1"/>
    <xf numFmtId="0" fontId="10" fillId="0" borderId="1" xfId="52" applyFont="1" applyFill="1" applyBorder="1" applyAlignment="1">
      <alignment vertical="center" wrapText="1"/>
    </xf>
    <xf numFmtId="4" fontId="10" fillId="0" borderId="1" xfId="52" applyNumberFormat="1" applyFont="1" applyBorder="1" applyAlignment="1">
      <alignment vertical="center" wrapText="1"/>
    </xf>
    <xf numFmtId="0" fontId="10" fillId="0" borderId="1" xfId="52" applyNumberFormat="1" applyFont="1" applyFill="1" applyBorder="1" applyAlignment="1" applyProtection="1">
      <alignment horizontal="center" vertical="center"/>
    </xf>
    <xf numFmtId="4" fontId="10" fillId="0" borderId="2" xfId="52" applyNumberFormat="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 applyProtection="1">
      <alignment vertical="center" wrapText="1"/>
    </xf>
    <xf numFmtId="4" fontId="10" fillId="0" borderId="1" xfId="52" applyNumberFormat="1" applyFont="1" applyBorder="1" applyAlignment="1">
      <alignment horizontal="center" vertical="center" wrapText="1"/>
    </xf>
    <xf numFmtId="4" fontId="10" fillId="0" borderId="2" xfId="52" applyNumberFormat="1" applyFont="1" applyFill="1" applyBorder="1" applyAlignment="1">
      <alignment horizontal="right" vertical="center" wrapText="1"/>
    </xf>
    <xf numFmtId="0" fontId="10" fillId="0" borderId="7" xfId="52" applyFont="1" applyFill="1" applyBorder="1" applyAlignment="1">
      <alignment vertical="center" wrapText="1"/>
    </xf>
    <xf numFmtId="0" fontId="10" fillId="0" borderId="1" xfId="52" applyFont="1" applyFill="1" applyBorder="1" applyAlignment="1">
      <alignment horizontal="center" vertical="center"/>
    </xf>
    <xf numFmtId="4" fontId="10" fillId="0" borderId="3" xfId="52" applyNumberFormat="1" applyFont="1" applyFill="1" applyBorder="1" applyAlignment="1">
      <alignment horizontal="right" vertical="center" wrapText="1"/>
    </xf>
    <xf numFmtId="0" fontId="13" fillId="0" borderId="0" xfId="52" applyFont="1" applyFill="1"/>
    <xf numFmtId="0" fontId="8" fillId="0" borderId="0" xfId="52" applyFont="1" applyFill="1" applyAlignment="1">
      <alignment horizontal="center"/>
    </xf>
    <xf numFmtId="0" fontId="17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49" fontId="10" fillId="0" borderId="8" xfId="52" applyNumberFormat="1" applyFont="1" applyFill="1" applyBorder="1" applyAlignment="1" applyProtection="1">
      <alignment horizontal="left" vertical="center"/>
    </xf>
    <xf numFmtId="176" fontId="10" fillId="0" borderId="1" xfId="52" applyNumberFormat="1" applyFont="1" applyFill="1" applyBorder="1" applyAlignment="1" applyProtection="1">
      <alignment horizontal="left" vertical="center"/>
    </xf>
    <xf numFmtId="0" fontId="18" fillId="0" borderId="0" xfId="52" applyFont="1" applyFill="1"/>
    <xf numFmtId="0" fontId="12" fillId="0" borderId="0" xfId="52" applyFont="1" applyAlignment="1">
      <alignment horizontal="center" vertical="center"/>
    </xf>
    <xf numFmtId="0" fontId="19" fillId="0" borderId="0" xfId="52" applyFont="1" applyFill="1" applyAlignment="1">
      <alignment horizontal="center"/>
    </xf>
    <xf numFmtId="0" fontId="17" fillId="0" borderId="0" xfId="52" applyFont="1" applyFill="1" applyAlignment="1">
      <alignment horizontal="centerContinuous"/>
    </xf>
    <xf numFmtId="0" fontId="13" fillId="0" borderId="0" xfId="52" applyFont="1"/>
    <xf numFmtId="0" fontId="12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0" fillId="0" borderId="0" xfId="52" applyFont="1" applyAlignment="1">
      <alignment horizontal="right" vertical="center"/>
    </xf>
    <xf numFmtId="49" fontId="10" fillId="0" borderId="1" xfId="52" applyNumberFormat="1" applyFont="1" applyFill="1" applyBorder="1" applyAlignment="1" applyProtection="1"/>
    <xf numFmtId="176" fontId="10" fillId="0" borderId="1" xfId="52" applyNumberFormat="1" applyFont="1" applyFill="1" applyBorder="1" applyAlignment="1" applyProtection="1">
      <alignment horizontal="center" vertical="center"/>
    </xf>
    <xf numFmtId="49" fontId="10" fillId="0" borderId="1" xfId="52" applyNumberFormat="1" applyFont="1" applyFill="1" applyBorder="1" applyAlignment="1" applyProtection="1">
      <alignment vertical="center"/>
    </xf>
    <xf numFmtId="176" fontId="10" fillId="0" borderId="1" xfId="52" applyNumberFormat="1" applyFont="1" applyFill="1" applyBorder="1" applyAlignment="1" applyProtection="1">
      <alignment vertical="center"/>
    </xf>
    <xf numFmtId="4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 applyProtection="1">
      <alignment horizontal="center" vertical="center"/>
    </xf>
    <xf numFmtId="0" fontId="10" fillId="0" borderId="1" xfId="52" applyFont="1" applyBorder="1" applyAlignment="1">
      <alignment vertical="center"/>
    </xf>
    <xf numFmtId="0" fontId="10" fillId="0" borderId="1" xfId="52" applyNumberFormat="1" applyFont="1" applyFill="1" applyBorder="1" applyAlignment="1" applyProtection="1">
      <alignment vertical="center"/>
    </xf>
    <xf numFmtId="49" fontId="14" fillId="0" borderId="0" xfId="52" applyNumberFormat="1" applyFont="1" applyFill="1" applyAlignment="1" applyProtection="1">
      <alignment horizontal="centerContinuous"/>
    </xf>
    <xf numFmtId="0" fontId="10" fillId="0" borderId="0" xfId="52" applyNumberFormat="1" applyFont="1" applyFill="1" applyAlignment="1" applyProtection="1">
      <alignment horizontal="right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11" fillId="0" borderId="5" xfId="0" applyNumberFormat="1" applyFont="1" applyFill="1" applyBorder="1" applyAlignment="1">
      <alignment horizontal="center"/>
    </xf>
    <xf numFmtId="0" fontId="13" fillId="0" borderId="0" xfId="51" applyFont="1"/>
    <xf numFmtId="0" fontId="7" fillId="0" borderId="0" xfId="51" applyAlignment="1">
      <alignment wrapText="1"/>
    </xf>
    <xf numFmtId="0" fontId="7" fillId="0" borderId="0" xfId="51"/>
    <xf numFmtId="0" fontId="13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Fill="1" applyAlignment="1">
      <alignment wrapText="1"/>
    </xf>
    <xf numFmtId="0" fontId="10" fillId="0" borderId="0" xfId="51" applyFont="1" applyFill="1" applyAlignment="1">
      <alignment wrapText="1"/>
    </xf>
    <xf numFmtId="0" fontId="10" fillId="0" borderId="0" xfId="51" applyFont="1" applyAlignment="1">
      <alignment wrapText="1"/>
    </xf>
    <xf numFmtId="0" fontId="10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0" fillId="0" borderId="3" xfId="51" applyFont="1" applyBorder="1" applyAlignment="1">
      <alignment horizontal="center" vertical="center"/>
    </xf>
    <xf numFmtId="4" fontId="21" fillId="0" borderId="5" xfId="0" applyNumberFormat="1" applyFont="1" applyBorder="1" applyAlignment="1">
      <alignment horizontal="center" shrinkToFit="1"/>
    </xf>
    <xf numFmtId="4" fontId="10" fillId="0" borderId="3" xfId="51" applyNumberFormat="1" applyFont="1" applyBorder="1" applyAlignment="1">
      <alignment horizontal="left" vertical="center"/>
    </xf>
    <xf numFmtId="4" fontId="11" fillId="0" borderId="5" xfId="0" applyNumberFormat="1" applyFont="1" applyBorder="1" applyAlignment="1">
      <alignment horizontal="center" shrinkToFit="1"/>
    </xf>
    <xf numFmtId="4" fontId="10" fillId="0" borderId="3" xfId="51" applyNumberFormat="1" applyFont="1" applyBorder="1" applyAlignment="1">
      <alignment horizontal="right" vertical="center"/>
    </xf>
    <xf numFmtId="0" fontId="10" fillId="0" borderId="8" xfId="51" applyFont="1" applyFill="1" applyBorder="1" applyAlignment="1">
      <alignment horizontal="left" vertical="center"/>
    </xf>
    <xf numFmtId="4" fontId="10" fillId="0" borderId="7" xfId="51" applyNumberFormat="1" applyFont="1" applyBorder="1" applyAlignment="1">
      <alignment horizontal="left" vertical="center" wrapText="1"/>
    </xf>
    <xf numFmtId="4" fontId="10" fillId="0" borderId="1" xfId="51" applyNumberFormat="1" applyFont="1" applyBorder="1" applyAlignment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22" fillId="2" borderId="5" xfId="0" applyFont="1" applyFill="1" applyBorder="1" applyAlignment="1">
      <alignment horizontal="left" vertical="center" wrapText="1" shrinkToFit="1"/>
    </xf>
    <xf numFmtId="0" fontId="10" fillId="0" borderId="8" xfId="51" applyFont="1" applyBorder="1" applyAlignment="1">
      <alignment horizontal="left"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>
      <alignment horizontal="left" vertical="center" wrapText="1"/>
    </xf>
    <xf numFmtId="0" fontId="10" fillId="0" borderId="1" xfId="51" applyFont="1" applyBorder="1" applyAlignment="1">
      <alignment horizontal="center" vertical="center"/>
    </xf>
    <xf numFmtId="4" fontId="10" fillId="0" borderId="9" xfId="51" applyNumberFormat="1" applyFont="1" applyFill="1" applyBorder="1" applyAlignment="1">
      <alignment horizontal="right" vertical="center" wrapText="1"/>
    </xf>
    <xf numFmtId="4" fontId="10" fillId="0" borderId="1" xfId="51" applyNumberFormat="1" applyFont="1" applyFill="1" applyBorder="1" applyAlignment="1">
      <alignment horizontal="left" vertical="center" wrapText="1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Border="1" applyAlignment="1">
      <alignment horizontal="center" vertical="center"/>
    </xf>
    <xf numFmtId="4" fontId="10" fillId="0" borderId="1" xfId="51" applyNumberFormat="1" applyFont="1" applyFill="1" applyBorder="1" applyAlignment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/>
    </xf>
    <xf numFmtId="4" fontId="10" fillId="0" borderId="1" xfId="51" applyNumberFormat="1" applyFont="1" applyBorder="1" applyAlignment="1">
      <alignment horizontal="right" vertical="center"/>
    </xf>
    <xf numFmtId="4" fontId="10" fillId="0" borderId="1" xfId="51" applyNumberFormat="1" applyFont="1" applyFill="1" applyBorder="1" applyAlignment="1">
      <alignment horizontal="right" vertical="center"/>
    </xf>
    <xf numFmtId="4" fontId="10" fillId="0" borderId="1" xfId="51" applyNumberFormat="1" applyFont="1" applyFill="1" applyBorder="1" applyAlignment="1">
      <alignment horizontal="center" vertical="center"/>
    </xf>
    <xf numFmtId="0" fontId="7" fillId="0" borderId="15" xfId="51" applyBorder="1" applyAlignment="1">
      <alignment wrapText="1"/>
    </xf>
    <xf numFmtId="0" fontId="13" fillId="0" borderId="0" xfId="51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3.2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3.2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3.2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3.2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3.2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3.2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3.2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3.2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3.2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3.2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3.2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3.2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3.2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3.2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3.2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3.2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3.2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3.2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3.2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3.2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3.2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3.2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3.2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3.2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3.2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3.2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3.2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3.2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3.2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3.2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3.2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3.2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3.2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3.2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3.2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3.2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3.2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3.2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3.2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3.2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3.2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3.2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3.2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3.2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3.2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3.2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3.2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3.2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3.2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3.2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3.2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3.2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3.2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3.2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3.2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3.2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3.2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3.2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3.2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3.2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3.2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3.2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3.2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3.2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3.2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3.2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3.2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3.2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3.2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3.2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3.2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3.2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3.2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3.2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3.2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3.2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3.2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3.2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3.2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3.2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3.2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3.2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3.2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3.2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3.2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3.2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3.2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3.2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3.2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3.2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3.2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3.2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3.2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3.2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3.2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3.2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3.2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3.2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3.2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3.2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3.2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3.2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3.2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3.2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3.2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3.2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3.2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3.2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3.2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3.2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3.2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3.2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3.2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3.2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3.2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3.2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3.2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3.2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3.2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3.2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3.2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3.2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3.2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3.2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3.2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3.2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3.2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3.2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3.2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3.2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3.2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3.2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3.2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3.2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3.2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3.2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3.2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3.2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3.2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3.2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3.2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3.2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3.2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3.2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3.2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3.2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3.2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3.2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3.2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3.2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3.2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3.2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3.2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3.2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3.2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3.2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3.2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3.2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3.2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3.2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3.2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3.2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3.2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3.2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3.2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3.2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3.2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3.2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3.2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3.2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3.2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3.2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3.2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3.2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3.2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3.2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3.2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3.2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3.2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3.2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3.2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3.2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3.2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3.2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3.2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3.2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3.2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3.2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3.2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3.2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3.2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3.2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3.2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3.2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3.2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3.2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3.2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3.2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3.2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3.2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3.2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3.2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3.2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3.2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3.2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3.2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3.2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3.2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3.2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3.2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3.2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3.2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3.2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3.2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3.2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3.2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3.2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3.2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3.2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3.2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3.2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3.2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3.2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3.2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3.2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3.2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3.2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3.2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3.2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3.2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3.2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3.2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3.2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3.2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3.2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3.2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3.2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3.2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3.2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3.2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3.2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3.2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3.2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3.2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3.2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3.2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3.2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3.2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3.2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3.2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3.2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3.2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3.2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3.2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3.2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25" sqref="F25"/>
    </sheetView>
  </sheetViews>
  <sheetFormatPr defaultColWidth="9" defaultRowHeight="14.25"/>
  <cols>
    <col min="1" max="1" width="18" customWidth="1"/>
    <col min="2" max="2" width="14" customWidth="1"/>
    <col min="3" max="3" width="12" customWidth="1"/>
    <col min="4" max="5" width="16" customWidth="1"/>
    <col min="6" max="6" width="14.75" customWidth="1"/>
    <col min="9" max="9" width="14.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592</v>
      </c>
      <c r="B1" s="3"/>
      <c r="C1" s="3"/>
      <c r="D1" s="3"/>
      <c r="E1" s="3"/>
      <c r="F1" s="3"/>
    </row>
    <row r="2" ht="30" customHeight="1" spans="1:11">
      <c r="A2" s="4" t="s">
        <v>593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1">
      <c r="A3" s="3"/>
      <c r="B3" s="3"/>
      <c r="C3" s="3"/>
      <c r="D3" s="3"/>
      <c r="E3" s="3"/>
      <c r="F3" s="3"/>
      <c r="K3" t="s">
        <v>313</v>
      </c>
    </row>
    <row r="4" ht="24.95" customHeight="1" spans="1:11">
      <c r="A4" s="5" t="s">
        <v>316</v>
      </c>
      <c r="B4" s="6" t="s">
        <v>318</v>
      </c>
      <c r="C4" s="6" t="s">
        <v>532</v>
      </c>
      <c r="D4" s="6" t="s">
        <v>522</v>
      </c>
      <c r="E4" s="6" t="s">
        <v>523</v>
      </c>
      <c r="F4" s="6" t="s">
        <v>524</v>
      </c>
      <c r="G4" s="6" t="s">
        <v>525</v>
      </c>
      <c r="H4" s="6"/>
      <c r="I4" s="6" t="s">
        <v>526</v>
      </c>
      <c r="J4" s="6" t="s">
        <v>527</v>
      </c>
      <c r="K4" s="6" t="s">
        <v>530</v>
      </c>
    </row>
    <row r="5" s="1" customFormat="1" ht="51" customHeight="1" spans="1:11">
      <c r="A5" s="5"/>
      <c r="B5" s="6"/>
      <c r="C5" s="6"/>
      <c r="D5" s="6"/>
      <c r="E5" s="6"/>
      <c r="F5" s="6"/>
      <c r="G5" s="6" t="s">
        <v>538</v>
      </c>
      <c r="H5" s="6" t="s">
        <v>594</v>
      </c>
      <c r="I5" s="6"/>
      <c r="J5" s="6"/>
      <c r="K5" s="6"/>
    </row>
    <row r="6" ht="24.95" customHeight="1" spans="1:11">
      <c r="A6" s="7" t="s">
        <v>318</v>
      </c>
      <c r="B6" s="8" t="s">
        <v>518</v>
      </c>
      <c r="C6" s="8"/>
      <c r="D6" s="8"/>
      <c r="E6" s="8"/>
      <c r="F6" s="8"/>
      <c r="G6" s="8"/>
      <c r="H6" s="8"/>
      <c r="I6" s="8"/>
      <c r="J6" s="8"/>
      <c r="K6" s="8"/>
    </row>
    <row r="7" ht="24.95" customHeight="1" spans="1:11">
      <c r="A7" s="9" t="s">
        <v>595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24.95" customHeight="1" spans="1:11">
      <c r="A8" s="9" t="s">
        <v>596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4.95" customHeight="1" spans="1:11">
      <c r="A9" s="9" t="s">
        <v>597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12" sqref="G12"/>
    </sheetView>
  </sheetViews>
  <sheetFormatPr defaultColWidth="6.875" defaultRowHeight="20.1" customHeight="1"/>
  <cols>
    <col min="1" max="1" width="22.875" style="117" customWidth="1"/>
    <col min="2" max="2" width="19" style="117" customWidth="1"/>
    <col min="3" max="3" width="20.5" style="117" customWidth="1"/>
    <col min="4" max="7" width="19" style="117" customWidth="1"/>
    <col min="8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="116" customFormat="1" customHeight="1" spans="1:7">
      <c r="A1" s="2" t="s">
        <v>311</v>
      </c>
      <c r="B1" s="119"/>
      <c r="C1" s="119"/>
      <c r="D1" s="119"/>
      <c r="E1" s="119"/>
      <c r="F1" s="119"/>
      <c r="G1" s="119"/>
    </row>
    <row r="2" s="116" customFormat="1" ht="27.75" customHeight="1" spans="1:7">
      <c r="A2" s="120" t="s">
        <v>312</v>
      </c>
      <c r="B2" s="121"/>
      <c r="C2" s="121"/>
      <c r="D2" s="121"/>
      <c r="E2" s="121"/>
      <c r="F2" s="121"/>
      <c r="G2" s="121"/>
    </row>
    <row r="3" s="116" customFormat="1" customHeight="1" spans="1:7">
      <c r="A3" s="122"/>
      <c r="B3" s="119"/>
      <c r="C3" s="119"/>
      <c r="D3" s="119"/>
      <c r="E3" s="119"/>
      <c r="F3" s="119"/>
      <c r="G3" s="119"/>
    </row>
    <row r="4" s="116" customFormat="1" customHeight="1" spans="1:7">
      <c r="A4" s="123"/>
      <c r="B4" s="124"/>
      <c r="C4" s="124"/>
      <c r="D4" s="124"/>
      <c r="E4" s="124"/>
      <c r="F4" s="124"/>
      <c r="G4" s="125" t="s">
        <v>313</v>
      </c>
    </row>
    <row r="5" s="116" customFormat="1" customHeight="1" spans="1:7">
      <c r="A5" s="126" t="s">
        <v>314</v>
      </c>
      <c r="B5" s="126"/>
      <c r="C5" s="126" t="s">
        <v>315</v>
      </c>
      <c r="D5" s="126"/>
      <c r="E5" s="126"/>
      <c r="F5" s="126"/>
      <c r="G5" s="126"/>
    </row>
    <row r="6" s="116" customFormat="1" ht="45" customHeight="1" spans="1:7">
      <c r="A6" s="127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="116" customFormat="1" customHeight="1" spans="1:7">
      <c r="A7" s="128" t="s">
        <v>322</v>
      </c>
      <c r="B7" s="129">
        <v>1101.24</v>
      </c>
      <c r="C7" s="130" t="s">
        <v>323</v>
      </c>
      <c r="D7" s="131">
        <v>1101.24</v>
      </c>
      <c r="E7" s="129">
        <v>1101.24</v>
      </c>
      <c r="F7" s="132"/>
      <c r="G7" s="132"/>
    </row>
    <row r="8" s="116" customFormat="1" customHeight="1" spans="1:7">
      <c r="A8" s="133" t="s">
        <v>324</v>
      </c>
      <c r="B8" s="129">
        <v>1101.24</v>
      </c>
      <c r="C8" s="134"/>
      <c r="D8" s="62" t="s">
        <v>325</v>
      </c>
      <c r="E8" s="63">
        <v>471.1</v>
      </c>
      <c r="F8" s="135"/>
      <c r="G8" s="135"/>
    </row>
    <row r="9" s="116" customFormat="1" customHeight="1" spans="1:7">
      <c r="A9" s="133" t="s">
        <v>326</v>
      </c>
      <c r="B9" s="136"/>
      <c r="C9" s="134"/>
      <c r="D9" s="137" t="s">
        <v>327</v>
      </c>
      <c r="E9" s="63">
        <v>16.08</v>
      </c>
      <c r="F9" s="135"/>
      <c r="G9" s="135"/>
    </row>
    <row r="10" s="116" customFormat="1" customHeight="1" spans="1:7">
      <c r="A10" s="138" t="s">
        <v>328</v>
      </c>
      <c r="B10" s="139"/>
      <c r="C10" s="140"/>
      <c r="D10" s="62" t="s">
        <v>329</v>
      </c>
      <c r="E10" s="63">
        <v>202.62</v>
      </c>
      <c r="F10" s="135"/>
      <c r="G10" s="135"/>
    </row>
    <row r="11" s="116" customFormat="1" customHeight="1" spans="1:7">
      <c r="A11" s="141" t="s">
        <v>330</v>
      </c>
      <c r="B11" s="142"/>
      <c r="C11" s="143"/>
      <c r="D11" s="62" t="s">
        <v>331</v>
      </c>
      <c r="E11" s="63">
        <v>29.21</v>
      </c>
      <c r="F11" s="135"/>
      <c r="G11" s="135"/>
    </row>
    <row r="12" s="116" customFormat="1" customHeight="1" spans="1:7">
      <c r="A12" s="138" t="s">
        <v>324</v>
      </c>
      <c r="B12" s="144"/>
      <c r="C12" s="140"/>
      <c r="D12" s="137" t="s">
        <v>332</v>
      </c>
      <c r="E12" s="63">
        <v>12</v>
      </c>
      <c r="F12" s="135"/>
      <c r="G12" s="135"/>
    </row>
    <row r="13" s="116" customFormat="1" customHeight="1" spans="1:7">
      <c r="A13" s="138" t="s">
        <v>326</v>
      </c>
      <c r="B13" s="136"/>
      <c r="C13" s="140"/>
      <c r="D13" s="137" t="s">
        <v>333</v>
      </c>
      <c r="E13" s="63">
        <v>321.92</v>
      </c>
      <c r="F13" s="135"/>
      <c r="G13" s="135"/>
    </row>
    <row r="14" s="116" customFormat="1" customHeight="1" spans="1:13">
      <c r="A14" s="133" t="s">
        <v>328</v>
      </c>
      <c r="B14" s="139"/>
      <c r="C14" s="140"/>
      <c r="D14" s="62" t="s">
        <v>334</v>
      </c>
      <c r="E14" s="63">
        <v>48.31</v>
      </c>
      <c r="F14" s="135"/>
      <c r="G14" s="135"/>
      <c r="M14" s="152"/>
    </row>
    <row r="15" s="116" customFormat="1" customHeight="1" spans="1:7">
      <c r="A15" s="141"/>
      <c r="B15" s="145"/>
      <c r="C15" s="143"/>
      <c r="D15" s="146"/>
      <c r="E15" s="146"/>
      <c r="F15" s="146"/>
      <c r="G15" s="146"/>
    </row>
    <row r="16" s="116" customFormat="1" customHeight="1" spans="1:7">
      <c r="A16" s="141"/>
      <c r="B16" s="145"/>
      <c r="C16" s="145" t="s">
        <v>335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16" customFormat="1" customHeight="1" spans="1:7">
      <c r="A17" s="141"/>
      <c r="B17" s="145"/>
      <c r="C17" s="145"/>
      <c r="D17" s="148"/>
      <c r="E17" s="148"/>
      <c r="F17" s="148"/>
      <c r="G17" s="149"/>
    </row>
    <row r="18" s="116" customFormat="1" customHeight="1" spans="1:7">
      <c r="A18" s="141" t="s">
        <v>336</v>
      </c>
      <c r="B18" s="150">
        <f>B7+B11</f>
        <v>1101.24</v>
      </c>
      <c r="C18" s="150" t="s">
        <v>337</v>
      </c>
      <c r="D18" s="145">
        <f>SUM(D7+D16)</f>
        <v>1101.24</v>
      </c>
      <c r="E18" s="145">
        <f>SUM(E7+E16)</f>
        <v>1101.24</v>
      </c>
      <c r="F18" s="148">
        <f>SUM(F7+F16)</f>
        <v>0</v>
      </c>
      <c r="G18" s="148">
        <f>SUM(G7+G16)</f>
        <v>0</v>
      </c>
    </row>
    <row r="19" customHeight="1" spans="1:6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rintOptions horizontalCentered="1"/>
  <pageMargins left="0.78740157480315" right="0.78740157480315" top="0.984251968503937" bottom="0.590551181102362" header="0.511811023622047" footer="0.511811023622047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showGridLines="0" showZeros="0" workbookViewId="0">
      <selection activeCell="C7" sqref="C7:D58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3" width="20.75" style="10" customWidth="1"/>
    <col min="4" max="4" width="19.25" style="10" customWidth="1"/>
    <col min="5" max="5" width="18.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338</v>
      </c>
    </row>
    <row r="2" ht="25.5" customHeight="1" spans="1:5">
      <c r="A2" s="112" t="s">
        <v>339</v>
      </c>
      <c r="B2" s="86"/>
      <c r="C2" s="86"/>
      <c r="D2" s="86"/>
      <c r="E2" s="86"/>
    </row>
    <row r="3" ht="20.1" customHeight="1" spans="1:5">
      <c r="A3" s="98"/>
      <c r="B3" s="86"/>
      <c r="C3" s="86"/>
      <c r="D3" s="86"/>
      <c r="E3" s="86"/>
    </row>
    <row r="4" ht="29.25" customHeight="1" spans="1:5">
      <c r="A4" s="19"/>
      <c r="B4" s="18"/>
      <c r="C4" s="18"/>
      <c r="D4" s="18"/>
      <c r="E4" s="113" t="s">
        <v>313</v>
      </c>
    </row>
    <row r="5" ht="20.1" customHeight="1" spans="1:5">
      <c r="A5" s="30" t="s">
        <v>340</v>
      </c>
      <c r="B5" s="30"/>
      <c r="C5" s="30" t="s">
        <v>341</v>
      </c>
      <c r="D5" s="30"/>
      <c r="E5" s="30"/>
    </row>
    <row r="6" ht="20.1" customHeight="1" spans="1:5">
      <c r="A6" s="58" t="s">
        <v>342</v>
      </c>
      <c r="B6" s="114" t="s">
        <v>343</v>
      </c>
      <c r="C6" s="30" t="s">
        <v>344</v>
      </c>
      <c r="D6" s="58" t="s">
        <v>345</v>
      </c>
      <c r="E6" s="58" t="s">
        <v>346</v>
      </c>
    </row>
    <row r="7" ht="20.1" customHeight="1" spans="1:5">
      <c r="A7" s="25" t="s">
        <v>318</v>
      </c>
      <c r="B7" s="25"/>
      <c r="C7" s="115">
        <v>1101.24</v>
      </c>
      <c r="D7" s="115">
        <v>1101.24</v>
      </c>
      <c r="E7" s="25"/>
    </row>
    <row r="8" ht="20.1" customHeight="1" spans="1:5">
      <c r="A8" s="25" t="s">
        <v>347</v>
      </c>
      <c r="B8" s="25" t="s">
        <v>325</v>
      </c>
      <c r="C8" s="115">
        <v>471.1</v>
      </c>
      <c r="D8" s="115">
        <v>471.1</v>
      </c>
      <c r="E8" s="25"/>
    </row>
    <row r="9" ht="20.1" customHeight="1" spans="1:5">
      <c r="A9" s="25" t="s">
        <v>348</v>
      </c>
      <c r="B9" s="25" t="s">
        <v>349</v>
      </c>
      <c r="C9" s="115">
        <v>22.97</v>
      </c>
      <c r="D9" s="115">
        <v>22.97</v>
      </c>
      <c r="E9" s="25"/>
    </row>
    <row r="10" ht="20.1" customHeight="1" spans="1:5">
      <c r="A10" s="25" t="s">
        <v>350</v>
      </c>
      <c r="B10" s="25" t="s">
        <v>351</v>
      </c>
      <c r="C10" s="115">
        <v>19.97</v>
      </c>
      <c r="D10" s="115">
        <v>19.97</v>
      </c>
      <c r="E10" s="25"/>
    </row>
    <row r="11" ht="20.1" customHeight="1" spans="1:5">
      <c r="A11" s="25" t="s">
        <v>352</v>
      </c>
      <c r="B11" s="25" t="s">
        <v>353</v>
      </c>
      <c r="C11" s="115">
        <v>3</v>
      </c>
      <c r="D11" s="115">
        <v>3</v>
      </c>
      <c r="E11" s="25"/>
    </row>
    <row r="12" ht="20.1" customHeight="1" spans="1:5">
      <c r="A12" s="25" t="s">
        <v>354</v>
      </c>
      <c r="B12" s="25" t="s">
        <v>355</v>
      </c>
      <c r="C12" s="115">
        <v>305.7</v>
      </c>
      <c r="D12" s="115">
        <v>305.7</v>
      </c>
      <c r="E12" s="25"/>
    </row>
    <row r="13" ht="20.1" customHeight="1" spans="1:5">
      <c r="A13" s="25" t="s">
        <v>356</v>
      </c>
      <c r="B13" s="25" t="s">
        <v>351</v>
      </c>
      <c r="C13" s="115">
        <v>305.7</v>
      </c>
      <c r="D13" s="115">
        <v>305.7</v>
      </c>
      <c r="E13" s="25"/>
    </row>
    <row r="14" ht="20.1" customHeight="1" spans="1:5">
      <c r="A14" s="25" t="s">
        <v>357</v>
      </c>
      <c r="B14" s="25" t="s">
        <v>358</v>
      </c>
      <c r="C14" s="115">
        <v>18.88</v>
      </c>
      <c r="D14" s="115">
        <v>18.88</v>
      </c>
      <c r="E14" s="25"/>
    </row>
    <row r="15" ht="20.1" customHeight="1" spans="1:5">
      <c r="A15" s="25" t="s">
        <v>359</v>
      </c>
      <c r="B15" s="25" t="s">
        <v>351</v>
      </c>
      <c r="C15" s="115">
        <v>18.88</v>
      </c>
      <c r="D15" s="115">
        <v>18.88</v>
      </c>
      <c r="E15" s="25"/>
    </row>
    <row r="16" ht="20.1" customHeight="1" spans="1:5">
      <c r="A16" s="25" t="s">
        <v>360</v>
      </c>
      <c r="B16" s="25" t="s">
        <v>361</v>
      </c>
      <c r="C16" s="115">
        <v>120.55</v>
      </c>
      <c r="D16" s="115">
        <v>120.55</v>
      </c>
      <c r="E16" s="25"/>
    </row>
    <row r="17" ht="20.1" customHeight="1" spans="1:5">
      <c r="A17" s="25" t="s">
        <v>362</v>
      </c>
      <c r="B17" s="25" t="s">
        <v>351</v>
      </c>
      <c r="C17" s="115">
        <v>120.55</v>
      </c>
      <c r="D17" s="115">
        <v>120.55</v>
      </c>
      <c r="E17" s="25"/>
    </row>
    <row r="18" ht="20.1" customHeight="1" spans="1:5">
      <c r="A18" s="25" t="s">
        <v>363</v>
      </c>
      <c r="B18" s="25" t="s">
        <v>364</v>
      </c>
      <c r="C18" s="115">
        <v>3</v>
      </c>
      <c r="D18" s="115">
        <v>3</v>
      </c>
      <c r="E18" s="25"/>
    </row>
    <row r="19" ht="20.1" customHeight="1" spans="1:5">
      <c r="A19" s="25" t="s">
        <v>365</v>
      </c>
      <c r="B19" s="25" t="s">
        <v>366</v>
      </c>
      <c r="C19" s="115">
        <v>3</v>
      </c>
      <c r="D19" s="115">
        <v>3</v>
      </c>
      <c r="E19" s="25"/>
    </row>
    <row r="20" ht="20.1" customHeight="1" spans="1:5">
      <c r="A20" s="25" t="s">
        <v>367</v>
      </c>
      <c r="B20" s="25" t="s">
        <v>327</v>
      </c>
      <c r="C20" s="115">
        <v>16.08</v>
      </c>
      <c r="D20" s="115">
        <v>16.08</v>
      </c>
      <c r="E20" s="25"/>
    </row>
    <row r="21" ht="20.1" customHeight="1" spans="1:5">
      <c r="A21" s="25" t="s">
        <v>368</v>
      </c>
      <c r="B21" s="25" t="s">
        <v>369</v>
      </c>
      <c r="C21" s="115">
        <v>16.08</v>
      </c>
      <c r="D21" s="115">
        <v>16.08</v>
      </c>
      <c r="E21" s="25"/>
    </row>
    <row r="22" ht="20.1" customHeight="1" spans="1:5">
      <c r="A22" s="25" t="s">
        <v>370</v>
      </c>
      <c r="B22" s="25" t="s">
        <v>371</v>
      </c>
      <c r="C22" s="115">
        <v>16.08</v>
      </c>
      <c r="D22" s="115">
        <v>16.08</v>
      </c>
      <c r="E22" s="25"/>
    </row>
    <row r="23" ht="20.1" customHeight="1" spans="1:5">
      <c r="A23" s="25" t="s">
        <v>372</v>
      </c>
      <c r="B23" s="25" t="s">
        <v>329</v>
      </c>
      <c r="C23" s="115">
        <v>202.62</v>
      </c>
      <c r="D23" s="115">
        <v>202.62</v>
      </c>
      <c r="E23" s="25"/>
    </row>
    <row r="24" ht="20.1" customHeight="1" spans="1:5">
      <c r="A24" s="25" t="s">
        <v>373</v>
      </c>
      <c r="B24" s="25" t="s">
        <v>374</v>
      </c>
      <c r="C24" s="115">
        <v>46.09</v>
      </c>
      <c r="D24" s="115">
        <v>46.09</v>
      </c>
      <c r="E24" s="25"/>
    </row>
    <row r="25" ht="20.1" customHeight="1" spans="1:5">
      <c r="A25" s="25" t="s">
        <v>375</v>
      </c>
      <c r="B25" s="25" t="s">
        <v>376</v>
      </c>
      <c r="C25" s="115">
        <v>46.09</v>
      </c>
      <c r="D25" s="115">
        <v>46.09</v>
      </c>
      <c r="E25" s="25"/>
    </row>
    <row r="26" ht="20.1" customHeight="1" spans="1:5">
      <c r="A26" s="25" t="s">
        <v>377</v>
      </c>
      <c r="B26" s="25" t="s">
        <v>378</v>
      </c>
      <c r="C26" s="115">
        <v>81.65</v>
      </c>
      <c r="D26" s="115">
        <v>81.65</v>
      </c>
      <c r="E26" s="25"/>
    </row>
    <row r="27" ht="20.1" customHeight="1" spans="1:5">
      <c r="A27" s="25" t="s">
        <v>379</v>
      </c>
      <c r="B27" s="25" t="s">
        <v>380</v>
      </c>
      <c r="C27" s="115">
        <v>4.06</v>
      </c>
      <c r="D27" s="115">
        <v>4.06</v>
      </c>
      <c r="E27" s="25"/>
    </row>
    <row r="28" ht="20.1" customHeight="1" spans="1:5">
      <c r="A28" s="25" t="s">
        <v>381</v>
      </c>
      <c r="B28" s="25" t="s">
        <v>382</v>
      </c>
      <c r="C28" s="115">
        <v>14.21</v>
      </c>
      <c r="D28" s="115">
        <v>14.21</v>
      </c>
      <c r="E28" s="25"/>
    </row>
    <row r="29" ht="20.1" customHeight="1" spans="1:5">
      <c r="A29" s="25" t="s">
        <v>383</v>
      </c>
      <c r="B29" s="25" t="s">
        <v>384</v>
      </c>
      <c r="C29" s="115">
        <v>42.26</v>
      </c>
      <c r="D29" s="115">
        <v>42.26</v>
      </c>
      <c r="E29" s="25"/>
    </row>
    <row r="30" ht="20.1" customHeight="1" spans="1:5">
      <c r="A30" s="25" t="s">
        <v>385</v>
      </c>
      <c r="B30" s="25" t="s">
        <v>386</v>
      </c>
      <c r="C30" s="115">
        <v>21.13</v>
      </c>
      <c r="D30" s="115">
        <v>21.13</v>
      </c>
      <c r="E30" s="25"/>
    </row>
    <row r="31" ht="20.1" customHeight="1" spans="1:5">
      <c r="A31" s="25" t="s">
        <v>387</v>
      </c>
      <c r="B31" s="25" t="s">
        <v>388</v>
      </c>
      <c r="C31" s="115">
        <v>1.44</v>
      </c>
      <c r="D31" s="115">
        <v>1.44</v>
      </c>
      <c r="E31" s="25"/>
    </row>
    <row r="32" ht="20.1" customHeight="1" spans="1:5">
      <c r="A32" s="25" t="s">
        <v>389</v>
      </c>
      <c r="B32" s="25" t="s">
        <v>390</v>
      </c>
      <c r="C32" s="115">
        <v>1.44</v>
      </c>
      <c r="D32" s="115">
        <v>1.44</v>
      </c>
      <c r="E32" s="25"/>
    </row>
    <row r="33" ht="20.1" customHeight="1" spans="1:5">
      <c r="A33" s="25" t="s">
        <v>391</v>
      </c>
      <c r="B33" s="25" t="s">
        <v>392</v>
      </c>
      <c r="C33" s="115">
        <v>57.88</v>
      </c>
      <c r="D33" s="115">
        <v>57.88</v>
      </c>
      <c r="E33" s="25"/>
    </row>
    <row r="34" ht="20.1" customHeight="1" spans="1:5">
      <c r="A34" s="25" t="s">
        <v>393</v>
      </c>
      <c r="B34" s="25" t="s">
        <v>394</v>
      </c>
      <c r="C34" s="115">
        <v>18.86</v>
      </c>
      <c r="D34" s="115">
        <v>18.86</v>
      </c>
      <c r="E34" s="25"/>
    </row>
    <row r="35" ht="20.1" customHeight="1" spans="1:5">
      <c r="A35" s="25" t="s">
        <v>395</v>
      </c>
      <c r="B35" s="25" t="s">
        <v>396</v>
      </c>
      <c r="C35" s="115">
        <v>39.03</v>
      </c>
      <c r="D35" s="115">
        <v>39.03</v>
      </c>
      <c r="E35" s="25"/>
    </row>
    <row r="36" ht="20.1" customHeight="1" spans="1:5">
      <c r="A36" s="25" t="s">
        <v>397</v>
      </c>
      <c r="B36" s="25" t="s">
        <v>398</v>
      </c>
      <c r="C36" s="115">
        <v>0.67</v>
      </c>
      <c r="D36" s="115">
        <v>0.67</v>
      </c>
      <c r="E36" s="25"/>
    </row>
    <row r="37" ht="20.1" customHeight="1" spans="1:5">
      <c r="A37" s="25" t="s">
        <v>399</v>
      </c>
      <c r="B37" s="25" t="s">
        <v>400</v>
      </c>
      <c r="C37" s="115">
        <v>0.67</v>
      </c>
      <c r="D37" s="115">
        <v>0.67</v>
      </c>
      <c r="E37" s="25"/>
    </row>
    <row r="38" ht="20.1" customHeight="1" spans="1:5">
      <c r="A38" s="25" t="s">
        <v>401</v>
      </c>
      <c r="B38" s="25" t="s">
        <v>402</v>
      </c>
      <c r="C38" s="115">
        <v>14.88</v>
      </c>
      <c r="D38" s="115">
        <v>14.88</v>
      </c>
      <c r="E38" s="25"/>
    </row>
    <row r="39" ht="20.1" customHeight="1" spans="1:5">
      <c r="A39" s="25" t="s">
        <v>403</v>
      </c>
      <c r="B39" s="25" t="s">
        <v>404</v>
      </c>
      <c r="C39" s="115">
        <v>14.88</v>
      </c>
      <c r="D39" s="115">
        <v>14.88</v>
      </c>
      <c r="E39" s="25"/>
    </row>
    <row r="40" ht="20.1" customHeight="1" spans="1:5">
      <c r="A40" s="25" t="s">
        <v>405</v>
      </c>
      <c r="B40" s="25" t="s">
        <v>331</v>
      </c>
      <c r="C40" s="115">
        <v>29.21</v>
      </c>
      <c r="D40" s="115">
        <v>29.21</v>
      </c>
      <c r="E40" s="25"/>
    </row>
    <row r="41" ht="20.1" customHeight="1" spans="1:5">
      <c r="A41" s="25" t="s">
        <v>406</v>
      </c>
      <c r="B41" s="25" t="s">
        <v>407</v>
      </c>
      <c r="C41" s="115">
        <v>29.21</v>
      </c>
      <c r="D41" s="115">
        <v>29.21</v>
      </c>
      <c r="E41" s="25"/>
    </row>
    <row r="42" ht="20.1" customHeight="1" spans="1:5">
      <c r="A42" s="25" t="s">
        <v>408</v>
      </c>
      <c r="B42" s="25" t="s">
        <v>409</v>
      </c>
      <c r="C42" s="115">
        <v>15.88</v>
      </c>
      <c r="D42" s="115">
        <v>15.88</v>
      </c>
      <c r="E42" s="25"/>
    </row>
    <row r="43" ht="20.1" customHeight="1" spans="1:5">
      <c r="A43" s="25" t="s">
        <v>410</v>
      </c>
      <c r="B43" s="25" t="s">
        <v>411</v>
      </c>
      <c r="C43" s="115">
        <v>9.73</v>
      </c>
      <c r="D43" s="115">
        <v>9.73</v>
      </c>
      <c r="E43" s="25"/>
    </row>
    <row r="44" ht="20.1" customHeight="1" spans="1:5">
      <c r="A44" s="25" t="s">
        <v>412</v>
      </c>
      <c r="B44" s="25" t="s">
        <v>413</v>
      </c>
      <c r="C44" s="115">
        <v>3.6</v>
      </c>
      <c r="D44" s="115">
        <v>3.6</v>
      </c>
      <c r="E44" s="25"/>
    </row>
    <row r="45" ht="20.1" customHeight="1" spans="1:5">
      <c r="A45" s="25" t="s">
        <v>414</v>
      </c>
      <c r="B45" s="25" t="s">
        <v>332</v>
      </c>
      <c r="C45" s="115">
        <v>12</v>
      </c>
      <c r="D45" s="115">
        <v>12</v>
      </c>
      <c r="E45" s="25"/>
    </row>
    <row r="46" ht="20.1" customHeight="1" spans="1:5">
      <c r="A46" s="25" t="s">
        <v>415</v>
      </c>
      <c r="B46" s="25" t="s">
        <v>416</v>
      </c>
      <c r="C46" s="115">
        <v>12</v>
      </c>
      <c r="D46" s="115">
        <v>12</v>
      </c>
      <c r="E46" s="25"/>
    </row>
    <row r="47" ht="20.1" customHeight="1" spans="1:5">
      <c r="A47" s="25" t="s">
        <v>417</v>
      </c>
      <c r="B47" s="25" t="s">
        <v>418</v>
      </c>
      <c r="C47" s="115">
        <v>12</v>
      </c>
      <c r="D47" s="115">
        <v>12</v>
      </c>
      <c r="E47" s="25"/>
    </row>
    <row r="48" ht="20.1" customHeight="1" spans="1:5">
      <c r="A48" s="25" t="s">
        <v>419</v>
      </c>
      <c r="B48" s="25" t="s">
        <v>333</v>
      </c>
      <c r="C48" s="115">
        <v>321.92</v>
      </c>
      <c r="D48" s="115">
        <v>321.92</v>
      </c>
      <c r="E48" s="25"/>
    </row>
    <row r="49" ht="20.1" customHeight="1" spans="1:5">
      <c r="A49" s="25" t="s">
        <v>420</v>
      </c>
      <c r="B49" s="25" t="s">
        <v>421</v>
      </c>
      <c r="C49" s="115">
        <v>139.06</v>
      </c>
      <c r="D49" s="115">
        <v>139.06</v>
      </c>
      <c r="E49" s="25"/>
    </row>
    <row r="50" ht="20.1" customHeight="1" spans="1:5">
      <c r="A50" s="25" t="s">
        <v>422</v>
      </c>
      <c r="B50" s="25" t="s">
        <v>404</v>
      </c>
      <c r="C50" s="115">
        <v>103.4</v>
      </c>
      <c r="D50" s="115">
        <v>103.4</v>
      </c>
      <c r="E50" s="25"/>
    </row>
    <row r="51" ht="20.1" customHeight="1" spans="1:5">
      <c r="A51" s="25" t="s">
        <v>423</v>
      </c>
      <c r="B51" s="25" t="s">
        <v>424</v>
      </c>
      <c r="C51" s="115">
        <v>35.65</v>
      </c>
      <c r="D51" s="115">
        <v>35.65</v>
      </c>
      <c r="E51" s="25"/>
    </row>
    <row r="52" ht="20.1" customHeight="1" spans="1:5">
      <c r="A52" s="25" t="s">
        <v>425</v>
      </c>
      <c r="B52" s="25" t="s">
        <v>426</v>
      </c>
      <c r="C52" s="115">
        <v>3.1</v>
      </c>
      <c r="D52" s="115">
        <v>3.1</v>
      </c>
      <c r="E52" s="25"/>
    </row>
    <row r="53" ht="20.1" customHeight="1" spans="1:5">
      <c r="A53" s="25" t="s">
        <v>427</v>
      </c>
      <c r="B53" s="25" t="s">
        <v>428</v>
      </c>
      <c r="C53" s="115">
        <v>3.1</v>
      </c>
      <c r="D53" s="115">
        <v>3.1</v>
      </c>
      <c r="E53" s="25"/>
    </row>
    <row r="54" ht="20.1" customHeight="1" spans="1:5">
      <c r="A54" s="25" t="s">
        <v>429</v>
      </c>
      <c r="B54" s="25" t="s">
        <v>430</v>
      </c>
      <c r="C54" s="115">
        <v>179.76</v>
      </c>
      <c r="D54" s="115">
        <v>179.76</v>
      </c>
      <c r="E54" s="25"/>
    </row>
    <row r="55" ht="20.1" customHeight="1" spans="1:5">
      <c r="A55" s="25" t="s">
        <v>431</v>
      </c>
      <c r="B55" s="25" t="s">
        <v>432</v>
      </c>
      <c r="C55" s="115">
        <v>179.76</v>
      </c>
      <c r="D55" s="115">
        <v>179.76</v>
      </c>
      <c r="E55" s="25"/>
    </row>
    <row r="56" ht="20.1" customHeight="1" spans="1:5">
      <c r="A56" s="25" t="s">
        <v>433</v>
      </c>
      <c r="B56" s="25" t="s">
        <v>334</v>
      </c>
      <c r="C56" s="115">
        <v>48.31</v>
      </c>
      <c r="D56" s="115">
        <v>48.31</v>
      </c>
      <c r="E56" s="25"/>
    </row>
    <row r="57" ht="20.1" customHeight="1" spans="1:5">
      <c r="A57" s="25" t="s">
        <v>434</v>
      </c>
      <c r="B57" s="25" t="s">
        <v>435</v>
      </c>
      <c r="C57" s="115">
        <v>48.31</v>
      </c>
      <c r="D57" s="115">
        <v>48.31</v>
      </c>
      <c r="E57" s="25"/>
    </row>
    <row r="58" ht="20.1" customHeight="1" spans="1:5">
      <c r="A58" s="25" t="s">
        <v>436</v>
      </c>
      <c r="B58" s="25" t="s">
        <v>437</v>
      </c>
      <c r="C58" s="115">
        <v>48.31</v>
      </c>
      <c r="D58" s="115">
        <v>48.31</v>
      </c>
      <c r="E58" s="25"/>
    </row>
    <row r="59" ht="20.1" customHeight="1" spans="1:5">
      <c r="A59" s="95" t="s">
        <v>438</v>
      </c>
      <c r="B59" s="12"/>
      <c r="C59" s="12"/>
      <c r="D59" s="12"/>
      <c r="E59" s="12"/>
    </row>
    <row r="60" customHeight="1" spans="1:5">
      <c r="A60" s="12"/>
      <c r="B60" s="12"/>
      <c r="C60" s="12"/>
      <c r="D60" s="12"/>
      <c r="E60" s="12"/>
    </row>
    <row r="61" customHeight="1" spans="1:5">
      <c r="A61" s="12"/>
      <c r="B61" s="12"/>
      <c r="C61" s="12"/>
      <c r="D61" s="12"/>
      <c r="E61" s="12"/>
    </row>
    <row r="62" customHeight="1" spans="1:5">
      <c r="A62" s="12"/>
      <c r="B62" s="12"/>
      <c r="C62" s="12"/>
      <c r="D62" s="12"/>
      <c r="E62" s="12"/>
    </row>
    <row r="63" customHeight="1" spans="1:5">
      <c r="A63" s="12"/>
      <c r="B63" s="12"/>
      <c r="D63" s="12"/>
      <c r="E63" s="12"/>
    </row>
    <row r="64" customHeight="1" spans="1:5">
      <c r="A64" s="12"/>
      <c r="B64" s="12"/>
      <c r="D64" s="12"/>
      <c r="E64" s="12"/>
    </row>
    <row r="65" s="12" customFormat="1" customHeight="1"/>
    <row r="66" customHeight="1" spans="1:2">
      <c r="A66" s="12"/>
      <c r="B66" s="12"/>
    </row>
    <row r="67" customHeight="1" spans="1:4">
      <c r="A67" s="12"/>
      <c r="B67" s="12"/>
      <c r="D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2:3">
      <c r="B70" s="12"/>
      <c r="C70" s="12"/>
    </row>
    <row r="72" customHeight="1" spans="1:1">
      <c r="A72" s="12"/>
    </row>
    <row r="74" customHeight="1" spans="2:2">
      <c r="B74" s="12"/>
    </row>
    <row r="75" customHeight="1" spans="2:2">
      <c r="B75" s="12"/>
    </row>
  </sheetData>
  <mergeCells count="2">
    <mergeCell ref="A5:B5"/>
    <mergeCell ref="C5:E5"/>
  </mergeCells>
  <printOptions horizontalCentered="1"/>
  <pageMargins left="0.78740157480315" right="0.59055118110236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showGridLines="0" showZeros="0" workbookViewId="0">
      <selection activeCell="G24" sqref="G24"/>
    </sheetView>
  </sheetViews>
  <sheetFormatPr defaultColWidth="6.875" defaultRowHeight="20.1" customHeight="1"/>
  <cols>
    <col min="1" max="1" width="11.625" style="10" customWidth="1"/>
    <col min="2" max="2" width="34.375" style="10" customWidth="1"/>
    <col min="3" max="3" width="16.25" style="10" customWidth="1"/>
    <col min="4" max="4" width="13" style="10" customWidth="1"/>
    <col min="5" max="5" width="13.8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439</v>
      </c>
      <c r="E1" s="100"/>
    </row>
    <row r="2" ht="34.5" customHeight="1" spans="1:5">
      <c r="A2" s="101" t="s">
        <v>440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99" customFormat="1" customHeight="1" spans="1:5">
      <c r="A4" s="19"/>
      <c r="B4" s="18"/>
      <c r="C4" s="18"/>
      <c r="D4" s="18"/>
      <c r="E4" s="103" t="s">
        <v>313</v>
      </c>
    </row>
    <row r="5" s="99" customFormat="1" customHeight="1" spans="1:5">
      <c r="A5" s="30" t="s">
        <v>441</v>
      </c>
      <c r="B5" s="30"/>
      <c r="C5" s="30" t="s">
        <v>442</v>
      </c>
      <c r="D5" s="30"/>
      <c r="E5" s="30"/>
    </row>
    <row r="6" s="99" customFormat="1" customHeight="1" spans="1:5">
      <c r="A6" s="30" t="s">
        <v>342</v>
      </c>
      <c r="B6" s="30" t="s">
        <v>343</v>
      </c>
      <c r="C6" s="30" t="s">
        <v>318</v>
      </c>
      <c r="D6" s="30" t="s">
        <v>443</v>
      </c>
      <c r="E6" s="30" t="s">
        <v>444</v>
      </c>
    </row>
    <row r="7" s="99" customFormat="1" customHeight="1" spans="1:10">
      <c r="A7" s="104" t="s">
        <v>445</v>
      </c>
      <c r="B7" s="105" t="s">
        <v>446</v>
      </c>
      <c r="C7" s="36">
        <f>SUM(C8,C21,C36)</f>
        <v>1101.24</v>
      </c>
      <c r="D7" s="36">
        <f>SUM(D8,D21,D36)</f>
        <v>796.72</v>
      </c>
      <c r="E7" s="36">
        <f>SUM(E8,E21,E36)</f>
        <v>304.52</v>
      </c>
      <c r="J7" s="84"/>
    </row>
    <row r="8" s="99" customFormat="1" customHeight="1" spans="1:7">
      <c r="A8" s="106" t="s">
        <v>447</v>
      </c>
      <c r="B8" s="107" t="s">
        <v>448</v>
      </c>
      <c r="C8" s="108">
        <v>559.49</v>
      </c>
      <c r="D8" s="108">
        <v>559.49</v>
      </c>
      <c r="E8" s="36"/>
      <c r="G8" s="84"/>
    </row>
    <row r="9" s="99" customFormat="1" customHeight="1" spans="1:11">
      <c r="A9" s="106" t="s">
        <v>449</v>
      </c>
      <c r="B9" s="107" t="s">
        <v>450</v>
      </c>
      <c r="C9" s="36">
        <v>129.4</v>
      </c>
      <c r="D9" s="36">
        <v>129.4</v>
      </c>
      <c r="E9" s="36"/>
      <c r="F9" s="84"/>
      <c r="G9" s="84"/>
      <c r="K9" s="84"/>
    </row>
    <row r="10" s="99" customFormat="1" customHeight="1" spans="1:8">
      <c r="A10" s="106" t="s">
        <v>451</v>
      </c>
      <c r="B10" s="107" t="s">
        <v>452</v>
      </c>
      <c r="C10" s="36">
        <v>102.78</v>
      </c>
      <c r="D10" s="36">
        <v>102.78</v>
      </c>
      <c r="E10" s="36"/>
      <c r="F10" s="84"/>
      <c r="H10" s="84"/>
    </row>
    <row r="11" s="99" customFormat="1" customHeight="1" spans="1:8">
      <c r="A11" s="106" t="s">
        <v>453</v>
      </c>
      <c r="B11" s="107" t="s">
        <v>454</v>
      </c>
      <c r="C11" s="36">
        <v>7.79</v>
      </c>
      <c r="D11" s="36">
        <v>7.79</v>
      </c>
      <c r="E11" s="36"/>
      <c r="F11" s="84"/>
      <c r="H11" s="84"/>
    </row>
    <row r="12" s="99" customFormat="1" customHeight="1" spans="1:8">
      <c r="A12" s="106" t="s">
        <v>455</v>
      </c>
      <c r="B12" s="107" t="s">
        <v>456</v>
      </c>
      <c r="C12" s="36">
        <v>34.21</v>
      </c>
      <c r="D12" s="36">
        <v>34.21</v>
      </c>
      <c r="E12" s="36"/>
      <c r="F12" s="84"/>
      <c r="G12" s="84"/>
      <c r="H12" s="84"/>
    </row>
    <row r="13" s="99" customFormat="1" customHeight="1" spans="1:8">
      <c r="A13" s="109" t="s">
        <v>457</v>
      </c>
      <c r="B13" s="107" t="s">
        <v>458</v>
      </c>
      <c r="C13" s="36">
        <v>42.25</v>
      </c>
      <c r="D13" s="36">
        <v>42.25</v>
      </c>
      <c r="E13" s="36"/>
      <c r="F13" s="84"/>
      <c r="G13" s="84"/>
      <c r="H13" s="84"/>
    </row>
    <row r="14" s="99" customFormat="1" customHeight="1" spans="1:8">
      <c r="A14" s="109" t="s">
        <v>459</v>
      </c>
      <c r="B14" s="107" t="s">
        <v>460</v>
      </c>
      <c r="C14" s="36">
        <v>21.13</v>
      </c>
      <c r="D14" s="36">
        <v>21.13</v>
      </c>
      <c r="E14" s="36"/>
      <c r="F14" s="84"/>
      <c r="G14" s="84"/>
      <c r="H14" s="84"/>
    </row>
    <row r="15" s="99" customFormat="1" customHeight="1" spans="1:8">
      <c r="A15" s="109" t="s">
        <v>461</v>
      </c>
      <c r="B15" s="107" t="s">
        <v>462</v>
      </c>
      <c r="C15" s="36">
        <v>22.45</v>
      </c>
      <c r="D15" s="36">
        <v>22.45</v>
      </c>
      <c r="E15" s="36"/>
      <c r="F15" s="84"/>
      <c r="G15" s="84"/>
      <c r="H15" s="84"/>
    </row>
    <row r="16" s="99" customFormat="1" customHeight="1" spans="1:8">
      <c r="A16" s="109" t="s">
        <v>463</v>
      </c>
      <c r="B16" s="107" t="s">
        <v>464</v>
      </c>
      <c r="C16" s="36">
        <v>3.2</v>
      </c>
      <c r="D16" s="36">
        <v>3.2</v>
      </c>
      <c r="E16" s="36"/>
      <c r="F16" s="84"/>
      <c r="G16" s="84"/>
      <c r="H16" s="84"/>
    </row>
    <row r="17" s="99" customFormat="1" customHeight="1" spans="1:8">
      <c r="A17" s="109" t="s">
        <v>465</v>
      </c>
      <c r="B17" s="107" t="s">
        <v>466</v>
      </c>
      <c r="C17" s="36">
        <v>4.75</v>
      </c>
      <c r="D17" s="36">
        <v>4.75</v>
      </c>
      <c r="E17" s="36"/>
      <c r="F17" s="84"/>
      <c r="G17" s="84"/>
      <c r="H17" s="84"/>
    </row>
    <row r="18" s="99" customFormat="1" customHeight="1" spans="1:8">
      <c r="A18" s="109" t="s">
        <v>467</v>
      </c>
      <c r="B18" s="107" t="s">
        <v>468</v>
      </c>
      <c r="C18" s="36">
        <v>48.31</v>
      </c>
      <c r="D18" s="36">
        <v>48.31</v>
      </c>
      <c r="E18" s="36"/>
      <c r="F18" s="84"/>
      <c r="G18" s="84"/>
      <c r="H18" s="84"/>
    </row>
    <row r="19" s="99" customFormat="1" customHeight="1" spans="1:8">
      <c r="A19" s="109" t="s">
        <v>469</v>
      </c>
      <c r="B19" s="107" t="s">
        <v>470</v>
      </c>
      <c r="C19" s="36">
        <v>4.71</v>
      </c>
      <c r="D19" s="36">
        <v>4.71</v>
      </c>
      <c r="E19" s="36"/>
      <c r="F19" s="84"/>
      <c r="G19" s="84"/>
      <c r="H19" s="84"/>
    </row>
    <row r="20" s="99" customFormat="1" customHeight="1" spans="1:8">
      <c r="A20" s="109" t="s">
        <v>471</v>
      </c>
      <c r="B20" s="107" t="s">
        <v>472</v>
      </c>
      <c r="C20" s="36">
        <v>138.51</v>
      </c>
      <c r="D20" s="36">
        <v>138.51</v>
      </c>
      <c r="E20" s="36"/>
      <c r="F20" s="84"/>
      <c r="G20" s="84"/>
      <c r="H20" s="84"/>
    </row>
    <row r="21" s="99" customFormat="1" customHeight="1" spans="1:7">
      <c r="A21" s="106" t="s">
        <v>473</v>
      </c>
      <c r="B21" s="107" t="s">
        <v>474</v>
      </c>
      <c r="C21" s="108">
        <v>304.52</v>
      </c>
      <c r="D21" s="108"/>
      <c r="E21" s="36">
        <v>304.52</v>
      </c>
      <c r="F21" s="84"/>
      <c r="G21" s="84"/>
    </row>
    <row r="22" s="99" customFormat="1" customHeight="1" spans="1:14">
      <c r="A22" s="106" t="s">
        <v>475</v>
      </c>
      <c r="B22" s="72" t="s">
        <v>476</v>
      </c>
      <c r="C22" s="36">
        <v>129.15</v>
      </c>
      <c r="D22" s="36"/>
      <c r="E22" s="36">
        <v>129.15</v>
      </c>
      <c r="F22" s="84"/>
      <c r="G22" s="84"/>
      <c r="H22" s="84"/>
      <c r="N22" s="84"/>
    </row>
    <row r="23" s="99" customFormat="1" customHeight="1" spans="1:6">
      <c r="A23" s="106" t="s">
        <v>477</v>
      </c>
      <c r="B23" s="110" t="s">
        <v>478</v>
      </c>
      <c r="C23" s="36">
        <v>1</v>
      </c>
      <c r="D23" s="36"/>
      <c r="E23" s="36">
        <v>1</v>
      </c>
      <c r="F23" s="84"/>
    </row>
    <row r="24" s="99" customFormat="1" customHeight="1" spans="1:12">
      <c r="A24" s="106" t="s">
        <v>479</v>
      </c>
      <c r="B24" s="110" t="s">
        <v>480</v>
      </c>
      <c r="C24" s="36">
        <v>9</v>
      </c>
      <c r="D24" s="36"/>
      <c r="E24" s="36">
        <v>9</v>
      </c>
      <c r="F24" s="84"/>
      <c r="G24" s="84"/>
      <c r="I24" s="84"/>
      <c r="L24" s="84"/>
    </row>
    <row r="25" s="99" customFormat="1" customHeight="1" spans="1:12">
      <c r="A25" s="109" t="s">
        <v>481</v>
      </c>
      <c r="B25" s="111" t="s">
        <v>482</v>
      </c>
      <c r="C25" s="36">
        <v>9.7</v>
      </c>
      <c r="D25" s="36"/>
      <c r="E25" s="36">
        <v>9.7</v>
      </c>
      <c r="F25" s="84"/>
      <c r="G25" s="84"/>
      <c r="I25" s="84"/>
      <c r="L25" s="84"/>
    </row>
    <row r="26" s="99" customFormat="1" customHeight="1" spans="1:12">
      <c r="A26" s="109" t="s">
        <v>483</v>
      </c>
      <c r="B26" s="111" t="s">
        <v>484</v>
      </c>
      <c r="C26" s="36">
        <v>57.6</v>
      </c>
      <c r="D26" s="36"/>
      <c r="E26" s="36">
        <v>57.6</v>
      </c>
      <c r="F26" s="84"/>
      <c r="G26" s="84"/>
      <c r="I26" s="84"/>
      <c r="L26" s="84"/>
    </row>
    <row r="27" s="99" customFormat="1" customHeight="1" spans="1:12">
      <c r="A27" s="109" t="s">
        <v>485</v>
      </c>
      <c r="B27" s="111" t="s">
        <v>486</v>
      </c>
      <c r="C27" s="36">
        <v>5</v>
      </c>
      <c r="D27" s="36"/>
      <c r="E27" s="36">
        <v>5</v>
      </c>
      <c r="F27" s="84"/>
      <c r="G27" s="84"/>
      <c r="I27" s="84"/>
      <c r="L27" s="84"/>
    </row>
    <row r="28" s="99" customFormat="1" customHeight="1" spans="1:12">
      <c r="A28" s="109" t="s">
        <v>487</v>
      </c>
      <c r="B28" s="111" t="s">
        <v>488</v>
      </c>
      <c r="C28" s="36">
        <v>18.3</v>
      </c>
      <c r="D28" s="36"/>
      <c r="E28" s="36">
        <v>18.3</v>
      </c>
      <c r="F28" s="84"/>
      <c r="G28" s="84"/>
      <c r="I28" s="84"/>
      <c r="L28" s="84"/>
    </row>
    <row r="29" s="99" customFormat="1" customHeight="1" spans="1:12">
      <c r="A29" s="109" t="s">
        <v>489</v>
      </c>
      <c r="B29" s="111" t="s">
        <v>490</v>
      </c>
      <c r="C29" s="36">
        <v>6.84</v>
      </c>
      <c r="D29" s="36"/>
      <c r="E29" s="36">
        <v>6.84</v>
      </c>
      <c r="F29" s="84"/>
      <c r="G29" s="84"/>
      <c r="I29" s="84"/>
      <c r="L29" s="84"/>
    </row>
    <row r="30" s="99" customFormat="1" customHeight="1" spans="1:12">
      <c r="A30" s="109" t="s">
        <v>491</v>
      </c>
      <c r="B30" s="111" t="s">
        <v>492</v>
      </c>
      <c r="C30" s="36">
        <v>8.43</v>
      </c>
      <c r="D30" s="36"/>
      <c r="E30" s="36">
        <v>8.43</v>
      </c>
      <c r="F30" s="84"/>
      <c r="G30" s="84"/>
      <c r="I30" s="84"/>
      <c r="L30" s="84"/>
    </row>
    <row r="31" s="99" customFormat="1" customHeight="1" spans="1:12">
      <c r="A31" s="109" t="s">
        <v>493</v>
      </c>
      <c r="B31" s="111" t="s">
        <v>494</v>
      </c>
      <c r="C31" s="36">
        <v>10</v>
      </c>
      <c r="D31" s="36"/>
      <c r="E31" s="36">
        <v>10</v>
      </c>
      <c r="F31" s="84"/>
      <c r="G31" s="84"/>
      <c r="I31" s="84"/>
      <c r="L31" s="84"/>
    </row>
    <row r="32" s="99" customFormat="1" customHeight="1" spans="1:12">
      <c r="A32" s="109" t="s">
        <v>495</v>
      </c>
      <c r="B32" s="111" t="s">
        <v>496</v>
      </c>
      <c r="C32" s="36">
        <v>3.17</v>
      </c>
      <c r="D32" s="36"/>
      <c r="E32" s="36">
        <v>3.17</v>
      </c>
      <c r="F32" s="84"/>
      <c r="G32" s="84"/>
      <c r="I32" s="84"/>
      <c r="L32" s="84"/>
    </row>
    <row r="33" s="99" customFormat="1" customHeight="1" spans="1:12">
      <c r="A33" s="109" t="s">
        <v>497</v>
      </c>
      <c r="B33" s="111" t="s">
        <v>498</v>
      </c>
      <c r="C33" s="36">
        <v>10</v>
      </c>
      <c r="D33" s="36"/>
      <c r="E33" s="36">
        <v>10</v>
      </c>
      <c r="F33" s="84"/>
      <c r="G33" s="84"/>
      <c r="I33" s="84"/>
      <c r="L33" s="84"/>
    </row>
    <row r="34" s="99" customFormat="1" customHeight="1" spans="1:12">
      <c r="A34" s="109" t="s">
        <v>499</v>
      </c>
      <c r="B34" s="111" t="s">
        <v>500</v>
      </c>
      <c r="C34" s="36">
        <v>20.04</v>
      </c>
      <c r="D34" s="36"/>
      <c r="E34" s="36">
        <v>20.04</v>
      </c>
      <c r="F34" s="84"/>
      <c r="G34" s="84"/>
      <c r="I34" s="84"/>
      <c r="L34" s="84"/>
    </row>
    <row r="35" s="99" customFormat="1" customHeight="1" spans="1:8">
      <c r="A35" s="109" t="s">
        <v>501</v>
      </c>
      <c r="B35" s="111" t="s">
        <v>502</v>
      </c>
      <c r="C35" s="36">
        <v>16.29</v>
      </c>
      <c r="D35" s="36"/>
      <c r="E35" s="36">
        <v>16.29</v>
      </c>
      <c r="F35" s="84"/>
      <c r="G35" s="84"/>
      <c r="H35" s="84"/>
    </row>
    <row r="36" s="99" customFormat="1" customHeight="1" spans="1:8">
      <c r="A36" s="106" t="s">
        <v>503</v>
      </c>
      <c r="B36" s="107" t="s">
        <v>504</v>
      </c>
      <c r="C36" s="108">
        <v>237.23</v>
      </c>
      <c r="D36" s="108">
        <v>237.23</v>
      </c>
      <c r="E36" s="36"/>
      <c r="F36" s="84"/>
      <c r="H36" s="84"/>
    </row>
    <row r="37" s="99" customFormat="1" customHeight="1" spans="1:7">
      <c r="A37" s="106" t="s">
        <v>505</v>
      </c>
      <c r="B37" s="110" t="s">
        <v>506</v>
      </c>
      <c r="C37" s="36">
        <v>219.23</v>
      </c>
      <c r="D37" s="36">
        <v>219.23</v>
      </c>
      <c r="E37" s="36"/>
      <c r="F37" s="84"/>
      <c r="G37" s="84"/>
    </row>
    <row r="38" s="99" customFormat="1" customHeight="1" spans="1:6">
      <c r="A38" s="106" t="s">
        <v>507</v>
      </c>
      <c r="B38" s="110" t="s">
        <v>508</v>
      </c>
      <c r="C38" s="36">
        <v>18</v>
      </c>
      <c r="D38" s="36">
        <v>18</v>
      </c>
      <c r="E38" s="36"/>
      <c r="F38" s="84"/>
    </row>
    <row r="39" customHeight="1" spans="3:5">
      <c r="C39" s="12"/>
      <c r="D39" s="12"/>
      <c r="E39" s="12"/>
    </row>
    <row r="40" customHeight="1" spans="4:14">
      <c r="D40" s="12"/>
      <c r="E40" s="12"/>
      <c r="F40" s="12"/>
      <c r="N40" s="12"/>
    </row>
  </sheetData>
  <mergeCells count="2">
    <mergeCell ref="A5:B5"/>
    <mergeCell ref="C5:E5"/>
  </mergeCells>
  <printOptions horizontalCentered="1"/>
  <pageMargins left="0.78740157480315" right="0.590551181102362" top="0.78740157480315" bottom="0.7874015748031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D21" sqref="D21"/>
    </sheetView>
  </sheetViews>
  <sheetFormatPr defaultColWidth="6.875" defaultRowHeight="12.75" customHeight="1" outlineLevelCol="6"/>
  <cols>
    <col min="1" max="1" width="24.25" style="10" customWidth="1"/>
    <col min="2" max="2" width="21.875" style="10" customWidth="1"/>
    <col min="3" max="3" width="20" style="10" customWidth="1"/>
    <col min="4" max="4" width="21.375" style="10" customWidth="1"/>
    <col min="5" max="5" width="21.25" style="10" customWidth="1"/>
    <col min="6" max="6" width="20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509</v>
      </c>
      <c r="G1" s="96"/>
    </row>
    <row r="2" ht="19.5" spans="1:7">
      <c r="A2" s="97" t="s">
        <v>510</v>
      </c>
      <c r="B2" s="97"/>
      <c r="C2" s="97"/>
      <c r="D2" s="97"/>
      <c r="E2" s="97"/>
      <c r="F2" s="97"/>
      <c r="G2" s="86"/>
    </row>
    <row r="3" ht="20.1" customHeight="1" spans="1:7">
      <c r="A3" s="98"/>
      <c r="B3" s="86"/>
      <c r="C3" s="86"/>
      <c r="D3" s="86"/>
      <c r="E3" s="86"/>
      <c r="F3" s="86"/>
      <c r="G3" s="86"/>
    </row>
    <row r="4" ht="20.1" customHeight="1" spans="1:6">
      <c r="A4" s="99"/>
      <c r="B4" s="99"/>
      <c r="C4" s="99"/>
      <c r="D4" s="99"/>
      <c r="E4" s="99"/>
      <c r="F4" s="20" t="s">
        <v>313</v>
      </c>
    </row>
    <row r="5" ht="30" customHeight="1" spans="1:6">
      <c r="A5" s="30" t="s">
        <v>341</v>
      </c>
      <c r="B5" s="30"/>
      <c r="C5" s="30"/>
      <c r="D5" s="30"/>
      <c r="E5" s="30"/>
      <c r="F5" s="30"/>
    </row>
    <row r="6" ht="30" customHeight="1" spans="1:6">
      <c r="A6" s="30" t="s">
        <v>318</v>
      </c>
      <c r="B6" s="6" t="s">
        <v>511</v>
      </c>
      <c r="C6" s="30" t="s">
        <v>512</v>
      </c>
      <c r="D6" s="30"/>
      <c r="E6" s="30"/>
      <c r="F6" s="30" t="s">
        <v>492</v>
      </c>
    </row>
    <row r="7" ht="30" customHeight="1" spans="1:6">
      <c r="A7" s="30"/>
      <c r="B7" s="6"/>
      <c r="C7" s="30" t="s">
        <v>344</v>
      </c>
      <c r="D7" s="6" t="s">
        <v>513</v>
      </c>
      <c r="E7" s="6" t="s">
        <v>514</v>
      </c>
      <c r="F7" s="30"/>
    </row>
    <row r="8" ht="30" customHeight="1" spans="1:6">
      <c r="A8" s="36">
        <v>18.43</v>
      </c>
      <c r="B8" s="39"/>
      <c r="C8" s="36">
        <v>18.43</v>
      </c>
      <c r="D8" s="36"/>
      <c r="E8" s="36">
        <v>10</v>
      </c>
      <c r="F8" s="36">
        <v>8.43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984251968503937" right="0.590551181102362" top="1.37795275590551" bottom="0.984251968503937" header="0.511811023622047" footer="0.511811023622047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C12" sqref="C12"/>
    </sheetView>
  </sheetViews>
  <sheetFormatPr defaultColWidth="6.875" defaultRowHeight="12.75" customHeight="1" outlineLevelCol="4"/>
  <cols>
    <col min="1" max="1" width="22.25" style="10" customWidth="1"/>
    <col min="2" max="2" width="26.125" style="10" customWidth="1"/>
    <col min="3" max="3" width="23.5" style="10" customWidth="1"/>
    <col min="4" max="4" width="25.25" style="10" customWidth="1"/>
    <col min="5" max="5" width="27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515</v>
      </c>
      <c r="E1" s="52"/>
    </row>
    <row r="2" ht="27" spans="1:5">
      <c r="A2" s="85" t="s">
        <v>516</v>
      </c>
      <c r="B2" s="85"/>
      <c r="C2" s="85"/>
      <c r="D2" s="85"/>
      <c r="E2" s="85"/>
    </row>
    <row r="3" ht="20.1" customHeight="1" spans="1:5">
      <c r="A3" s="86"/>
      <c r="B3" s="86"/>
      <c r="C3" s="86"/>
      <c r="D3" s="86"/>
      <c r="E3" s="86"/>
    </row>
    <row r="4" ht="20.1" customHeight="1" spans="1:5">
      <c r="A4" s="87"/>
      <c r="B4" s="88"/>
      <c r="C4" s="88"/>
      <c r="D4" s="88"/>
      <c r="E4" s="89" t="s">
        <v>313</v>
      </c>
    </row>
    <row r="5" ht="30" customHeight="1" spans="1:5">
      <c r="A5" s="30" t="s">
        <v>342</v>
      </c>
      <c r="B5" s="90" t="s">
        <v>343</v>
      </c>
      <c r="C5" s="30" t="s">
        <v>517</v>
      </c>
      <c r="D5" s="30"/>
      <c r="E5" s="30"/>
    </row>
    <row r="6" ht="30" customHeight="1" spans="1:5">
      <c r="A6" s="91"/>
      <c r="B6" s="91"/>
      <c r="C6" s="92" t="s">
        <v>318</v>
      </c>
      <c r="D6" s="92" t="s">
        <v>345</v>
      </c>
      <c r="E6" s="92" t="s">
        <v>346</v>
      </c>
    </row>
    <row r="7" ht="30" customHeight="1" spans="1:5">
      <c r="A7" s="93"/>
      <c r="B7" s="94"/>
      <c r="C7" s="40" t="s">
        <v>518</v>
      </c>
      <c r="D7" s="41"/>
      <c r="E7" s="39"/>
    </row>
    <row r="8" ht="20.25" customHeight="1" spans="1:5">
      <c r="A8" s="95" t="s">
        <v>519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4">
    <mergeCell ref="A2:E2"/>
    <mergeCell ref="C5:E5"/>
    <mergeCell ref="A5:A6"/>
    <mergeCell ref="B5:B6"/>
  </mergeCells>
  <printOptions horizontalCentered="1"/>
  <pageMargins left="0.78740157480315" right="0.393700787401575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8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1" width="27.125" style="10" customWidth="1"/>
    <col min="2" max="2" width="16.25" style="10" customWidth="1"/>
    <col min="3" max="3" width="23.125" style="10" customWidth="1"/>
    <col min="4" max="4" width="20.37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520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ht="24" spans="1:251">
      <c r="A2" s="53" t="s">
        <v>521</v>
      </c>
      <c r="B2" s="54"/>
      <c r="C2" s="55"/>
      <c r="D2" s="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customHeight="1" spans="1:251">
      <c r="A3" s="54"/>
      <c r="B3" s="54"/>
      <c r="C3" s="55"/>
      <c r="D3" s="54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19"/>
      <c r="B4" s="56"/>
      <c r="C4" s="57"/>
      <c r="D4" s="20" t="s">
        <v>313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30" t="s">
        <v>314</v>
      </c>
      <c r="B5" s="30"/>
      <c r="C5" s="30" t="s">
        <v>315</v>
      </c>
      <c r="D5" s="3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58" t="s">
        <v>316</v>
      </c>
      <c r="B6" s="59" t="s">
        <v>317</v>
      </c>
      <c r="C6" s="58" t="s">
        <v>316</v>
      </c>
      <c r="D6" s="58" t="s">
        <v>317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60" t="s">
        <v>522</v>
      </c>
      <c r="B7" s="61">
        <v>1101.24</v>
      </c>
      <c r="C7" s="62" t="s">
        <v>325</v>
      </c>
      <c r="D7" s="63">
        <v>471.1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64" t="s">
        <v>523</v>
      </c>
      <c r="B8" s="39"/>
      <c r="C8" s="62" t="s">
        <v>327</v>
      </c>
      <c r="D8" s="63">
        <v>16.08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65" t="s">
        <v>524</v>
      </c>
      <c r="B9" s="66"/>
      <c r="C9" s="62" t="s">
        <v>329</v>
      </c>
      <c r="D9" s="63">
        <v>202.62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67" t="s">
        <v>525</v>
      </c>
      <c r="B10" s="44"/>
      <c r="C10" s="62" t="s">
        <v>331</v>
      </c>
      <c r="D10" s="63">
        <v>29.21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67" t="s">
        <v>526</v>
      </c>
      <c r="B11" s="44"/>
      <c r="C11" s="62" t="s">
        <v>332</v>
      </c>
      <c r="D11" s="63">
        <v>12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67" t="s">
        <v>527</v>
      </c>
      <c r="B12" s="39"/>
      <c r="C12" s="62" t="s">
        <v>333</v>
      </c>
      <c r="D12" s="63">
        <v>321.92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67"/>
      <c r="B13" s="68"/>
      <c r="C13" s="62" t="s">
        <v>334</v>
      </c>
      <c r="D13" s="63">
        <v>48.31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67"/>
      <c r="B14" s="69"/>
      <c r="C14" s="70"/>
      <c r="D14" s="7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67"/>
      <c r="B15" s="69"/>
      <c r="C15" s="70"/>
      <c r="D15" s="7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67"/>
      <c r="B16" s="69"/>
      <c r="C16" s="70"/>
      <c r="D16" s="7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67"/>
      <c r="B17" s="69"/>
      <c r="C17" s="70"/>
      <c r="D17" s="7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72"/>
      <c r="B18" s="69"/>
      <c r="C18" s="70"/>
      <c r="D18" s="7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72"/>
      <c r="B19" s="69"/>
      <c r="C19" s="70"/>
      <c r="D19" s="7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251">
      <c r="A20" s="72"/>
      <c r="B20" s="69"/>
      <c r="C20" s="70"/>
      <c r="D20" s="7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customHeight="1" spans="1:251">
      <c r="A21" s="72"/>
      <c r="B21" s="69"/>
      <c r="C21" s="70"/>
      <c r="D21" s="7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customHeight="1" spans="1:251">
      <c r="A22" s="72"/>
      <c r="B22" s="69"/>
      <c r="C22" s="70"/>
      <c r="D22" s="7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customHeight="1" spans="1:251">
      <c r="A23" s="72"/>
      <c r="B23" s="69"/>
      <c r="C23" s="70"/>
      <c r="D23" s="7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</row>
    <row r="24" customHeight="1" spans="1:251">
      <c r="A24" s="72"/>
      <c r="B24" s="69"/>
      <c r="C24" s="70"/>
      <c r="D24" s="7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</row>
    <row r="25" customHeight="1" spans="1:251">
      <c r="A25" s="73"/>
      <c r="B25" s="69"/>
      <c r="C25" s="70"/>
      <c r="D25" s="7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</row>
    <row r="26" customHeight="1" spans="1:251">
      <c r="A26" s="73"/>
      <c r="B26" s="69"/>
      <c r="C26" s="70"/>
      <c r="D26" s="7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</row>
    <row r="27" customHeight="1" spans="1:251">
      <c r="A27" s="73"/>
      <c r="B27" s="69"/>
      <c r="C27" s="74"/>
      <c r="D27" s="75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</row>
    <row r="28" customHeight="1" spans="1:251">
      <c r="A28" s="76" t="s">
        <v>528</v>
      </c>
      <c r="B28" s="77">
        <f>SUM(B7:B17)</f>
        <v>1101.24</v>
      </c>
      <c r="C28" s="78" t="s">
        <v>529</v>
      </c>
      <c r="D28" s="79">
        <v>1101.24</v>
      </c>
      <c r="F28" s="12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</row>
    <row r="29" customHeight="1" spans="1:251">
      <c r="A29" s="67" t="s">
        <v>530</v>
      </c>
      <c r="B29" s="80"/>
      <c r="C29" s="70" t="s">
        <v>531</v>
      </c>
      <c r="D29" s="75"/>
      <c r="E29" s="12"/>
      <c r="F29" s="12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</row>
    <row r="30" customHeight="1" spans="1:251">
      <c r="A30" s="67" t="s">
        <v>532</v>
      </c>
      <c r="B30" s="39"/>
      <c r="C30" s="81"/>
      <c r="D30" s="75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</row>
    <row r="31" customHeight="1" spans="1:5">
      <c r="A31" s="82" t="s">
        <v>533</v>
      </c>
      <c r="B31" s="83"/>
      <c r="C31" s="74" t="s">
        <v>534</v>
      </c>
      <c r="D31" s="75">
        <f>D28+D29</f>
        <v>1101.24</v>
      </c>
      <c r="E31" s="12"/>
    </row>
    <row r="38" customHeight="1" spans="3:3">
      <c r="C38" s="12"/>
    </row>
  </sheetData>
  <mergeCells count="2">
    <mergeCell ref="A5:B5"/>
    <mergeCell ref="C5:D5"/>
  </mergeCells>
  <printOptions horizontalCentered="1"/>
  <pageMargins left="0.984251968503937" right="0.393700787401575" top="0.78740157480315" bottom="0.7874015748031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showGridLines="0" showZeros="0" topLeftCell="A6" workbookViewId="0">
      <selection activeCell="H26" sqref="H26"/>
    </sheetView>
  </sheetViews>
  <sheetFormatPr defaultColWidth="6.875" defaultRowHeight="12.75" customHeight="1"/>
  <cols>
    <col min="1" max="1" width="10.875" style="10" customWidth="1"/>
    <col min="2" max="2" width="12.5" style="10" customWidth="1"/>
    <col min="3" max="3" width="11.375" style="10" customWidth="1"/>
    <col min="4" max="10" width="12.625" style="10" customWidth="1"/>
    <col min="11" max="11" width="9.375" style="10" customWidth="1"/>
    <col min="12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535</v>
      </c>
      <c r="L1" s="48"/>
    </row>
    <row r="2" ht="27" customHeight="1" spans="1:12">
      <c r="A2" s="13" t="s">
        <v>536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20.1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9" t="s">
        <v>313</v>
      </c>
    </row>
    <row r="5" ht="24" customHeight="1" spans="1:12">
      <c r="A5" s="30" t="s">
        <v>537</v>
      </c>
      <c r="B5" s="30"/>
      <c r="C5" s="31" t="s">
        <v>318</v>
      </c>
      <c r="D5" s="6" t="s">
        <v>532</v>
      </c>
      <c r="E5" s="6" t="s">
        <v>522</v>
      </c>
      <c r="F5" s="6" t="s">
        <v>523</v>
      </c>
      <c r="G5" s="6" t="s">
        <v>524</v>
      </c>
      <c r="H5" s="32" t="s">
        <v>525</v>
      </c>
      <c r="I5" s="31"/>
      <c r="J5" s="6" t="s">
        <v>526</v>
      </c>
      <c r="K5" s="6" t="s">
        <v>527</v>
      </c>
      <c r="L5" s="22" t="s">
        <v>530</v>
      </c>
    </row>
    <row r="6" ht="27" customHeight="1" spans="1:12">
      <c r="A6" s="33" t="s">
        <v>342</v>
      </c>
      <c r="B6" s="34" t="s">
        <v>343</v>
      </c>
      <c r="C6" s="21"/>
      <c r="D6" s="21"/>
      <c r="E6" s="21"/>
      <c r="F6" s="21"/>
      <c r="G6" s="21"/>
      <c r="H6" s="6" t="s">
        <v>538</v>
      </c>
      <c r="I6" s="6" t="s">
        <v>539</v>
      </c>
      <c r="J6" s="21"/>
      <c r="K6" s="21"/>
      <c r="L6" s="21"/>
    </row>
    <row r="7" ht="20.1" customHeight="1" spans="1:12">
      <c r="A7" s="25" t="s">
        <v>318</v>
      </c>
      <c r="B7" s="35"/>
      <c r="C7" s="36">
        <v>1101.24</v>
      </c>
      <c r="D7" s="37"/>
      <c r="E7" s="38">
        <v>1101.24</v>
      </c>
      <c r="F7" s="39"/>
      <c r="G7" s="40"/>
      <c r="H7" s="41"/>
      <c r="I7" s="41"/>
      <c r="J7" s="39"/>
      <c r="K7" s="40"/>
      <c r="L7" s="39"/>
    </row>
    <row r="8" ht="20.1" customHeight="1" spans="1:12">
      <c r="A8" s="25" t="s">
        <v>540</v>
      </c>
      <c r="B8" s="26" t="s">
        <v>541</v>
      </c>
      <c r="C8" s="36">
        <v>19.97</v>
      </c>
      <c r="D8" s="36"/>
      <c r="E8" s="36">
        <v>19.97</v>
      </c>
      <c r="F8" s="39"/>
      <c r="G8" s="40"/>
      <c r="H8" s="41"/>
      <c r="I8" s="41"/>
      <c r="J8" s="39"/>
      <c r="K8" s="40"/>
      <c r="L8" s="39"/>
    </row>
    <row r="9" ht="20.1" customHeight="1" spans="1:12">
      <c r="A9" s="25" t="s">
        <v>542</v>
      </c>
      <c r="B9" s="26" t="s">
        <v>543</v>
      </c>
      <c r="C9" s="36">
        <v>3</v>
      </c>
      <c r="D9" s="36"/>
      <c r="E9" s="36">
        <v>3</v>
      </c>
      <c r="F9" s="39"/>
      <c r="G9" s="40"/>
      <c r="H9" s="41"/>
      <c r="I9" s="41"/>
      <c r="J9" s="39"/>
      <c r="K9" s="40"/>
      <c r="L9" s="39"/>
    </row>
    <row r="10" ht="20.1" customHeight="1" spans="1:12">
      <c r="A10" s="25" t="s">
        <v>544</v>
      </c>
      <c r="B10" s="26" t="s">
        <v>541</v>
      </c>
      <c r="C10" s="36">
        <v>305.7</v>
      </c>
      <c r="D10" s="36"/>
      <c r="E10" s="36">
        <v>305.7</v>
      </c>
      <c r="F10" s="39"/>
      <c r="G10" s="40"/>
      <c r="H10" s="41"/>
      <c r="I10" s="41"/>
      <c r="J10" s="39"/>
      <c r="K10" s="40"/>
      <c r="L10" s="39"/>
    </row>
    <row r="11" ht="20.1" customHeight="1" spans="1:12">
      <c r="A11" s="25" t="s">
        <v>545</v>
      </c>
      <c r="B11" s="26" t="s">
        <v>541</v>
      </c>
      <c r="C11" s="36">
        <v>18.88</v>
      </c>
      <c r="D11" s="36"/>
      <c r="E11" s="36">
        <v>18.88</v>
      </c>
      <c r="F11" s="39"/>
      <c r="G11" s="40"/>
      <c r="H11" s="41"/>
      <c r="I11" s="41"/>
      <c r="J11" s="39"/>
      <c r="K11" s="40"/>
      <c r="L11" s="39"/>
    </row>
    <row r="12" ht="20.1" customHeight="1" spans="1:12">
      <c r="A12" s="25" t="s">
        <v>546</v>
      </c>
      <c r="B12" s="26" t="s">
        <v>541</v>
      </c>
      <c r="C12" s="36">
        <v>120.55</v>
      </c>
      <c r="D12" s="36"/>
      <c r="E12" s="36">
        <v>120.55</v>
      </c>
      <c r="F12" s="39"/>
      <c r="G12" s="40"/>
      <c r="H12" s="41"/>
      <c r="I12" s="41"/>
      <c r="J12" s="39"/>
      <c r="K12" s="40"/>
      <c r="L12" s="39"/>
    </row>
    <row r="13" ht="20.1" customHeight="1" spans="1:12">
      <c r="A13" s="25" t="s">
        <v>547</v>
      </c>
      <c r="B13" s="26" t="s">
        <v>548</v>
      </c>
      <c r="C13" s="36">
        <v>3</v>
      </c>
      <c r="D13" s="36"/>
      <c r="E13" s="36">
        <v>3</v>
      </c>
      <c r="F13" s="39"/>
      <c r="G13" s="40"/>
      <c r="H13" s="41"/>
      <c r="I13" s="41"/>
      <c r="J13" s="39"/>
      <c r="K13" s="40"/>
      <c r="L13" s="39"/>
    </row>
    <row r="14" ht="20.1" customHeight="1" spans="1:12">
      <c r="A14" s="25" t="s">
        <v>549</v>
      </c>
      <c r="B14" s="26" t="s">
        <v>550</v>
      </c>
      <c r="C14" s="36">
        <v>16.08</v>
      </c>
      <c r="D14" s="36"/>
      <c r="E14" s="36">
        <v>16.08</v>
      </c>
      <c r="F14" s="39"/>
      <c r="G14" s="40"/>
      <c r="H14" s="41"/>
      <c r="I14" s="41"/>
      <c r="J14" s="39"/>
      <c r="K14" s="40"/>
      <c r="L14" s="39"/>
    </row>
    <row r="15" ht="20.1" customHeight="1" spans="1:12">
      <c r="A15" s="25" t="s">
        <v>551</v>
      </c>
      <c r="B15" s="26" t="s">
        <v>552</v>
      </c>
      <c r="C15" s="36">
        <v>46.09</v>
      </c>
      <c r="D15" s="36"/>
      <c r="E15" s="36">
        <v>46.09</v>
      </c>
      <c r="F15" s="39"/>
      <c r="G15" s="40"/>
      <c r="H15" s="41"/>
      <c r="I15" s="41"/>
      <c r="J15" s="39"/>
      <c r="K15" s="40"/>
      <c r="L15" s="39"/>
    </row>
    <row r="16" ht="20.1" customHeight="1" spans="1:12">
      <c r="A16" s="25" t="s">
        <v>553</v>
      </c>
      <c r="B16" s="26" t="s">
        <v>554</v>
      </c>
      <c r="C16" s="36">
        <v>4.06</v>
      </c>
      <c r="D16" s="36"/>
      <c r="E16" s="36">
        <v>4.06</v>
      </c>
      <c r="F16" s="39"/>
      <c r="G16" s="40"/>
      <c r="H16" s="41"/>
      <c r="I16" s="41"/>
      <c r="J16" s="39"/>
      <c r="K16" s="40"/>
      <c r="L16" s="39"/>
    </row>
    <row r="17" ht="20.1" customHeight="1" spans="1:12">
      <c r="A17" s="25" t="s">
        <v>555</v>
      </c>
      <c r="B17" s="26" t="s">
        <v>556</v>
      </c>
      <c r="C17" s="36">
        <v>14.21</v>
      </c>
      <c r="D17" s="36"/>
      <c r="E17" s="36">
        <v>14.21</v>
      </c>
      <c r="F17" s="39"/>
      <c r="G17" s="40"/>
      <c r="H17" s="41"/>
      <c r="I17" s="41"/>
      <c r="J17" s="39"/>
      <c r="K17" s="40"/>
      <c r="L17" s="39"/>
    </row>
    <row r="18" ht="20.1" customHeight="1" spans="1:12">
      <c r="A18" s="25" t="s">
        <v>557</v>
      </c>
      <c r="B18" s="26" t="s">
        <v>558</v>
      </c>
      <c r="C18" s="36">
        <v>42.26</v>
      </c>
      <c r="D18" s="36"/>
      <c r="E18" s="36">
        <v>42.26</v>
      </c>
      <c r="F18" s="39"/>
      <c r="G18" s="40"/>
      <c r="H18" s="41"/>
      <c r="I18" s="41"/>
      <c r="J18" s="39"/>
      <c r="K18" s="40"/>
      <c r="L18" s="39"/>
    </row>
    <row r="19" ht="20.1" customHeight="1" spans="1:12">
      <c r="A19" s="25" t="s">
        <v>559</v>
      </c>
      <c r="B19" s="26" t="s">
        <v>560</v>
      </c>
      <c r="C19" s="36">
        <v>21.13</v>
      </c>
      <c r="D19" s="36"/>
      <c r="E19" s="36">
        <v>21.13</v>
      </c>
      <c r="F19" s="39"/>
      <c r="G19" s="40"/>
      <c r="H19" s="41"/>
      <c r="I19" s="41"/>
      <c r="J19" s="39"/>
      <c r="K19" s="40"/>
      <c r="L19" s="39"/>
    </row>
    <row r="20" ht="20.1" customHeight="1" spans="1:12">
      <c r="A20" s="25" t="s">
        <v>561</v>
      </c>
      <c r="B20" s="26" t="s">
        <v>562</v>
      </c>
      <c r="C20" s="36">
        <v>1.44</v>
      </c>
      <c r="D20" s="36"/>
      <c r="E20" s="36">
        <v>1.44</v>
      </c>
      <c r="F20" s="39"/>
      <c r="G20" s="40"/>
      <c r="H20" s="41"/>
      <c r="I20" s="41"/>
      <c r="J20" s="39"/>
      <c r="K20" s="40"/>
      <c r="L20" s="39"/>
    </row>
    <row r="21" ht="20.1" customHeight="1" spans="1:12">
      <c r="A21" s="25" t="s">
        <v>563</v>
      </c>
      <c r="B21" s="26" t="s">
        <v>564</v>
      </c>
      <c r="C21" s="36">
        <v>18.86</v>
      </c>
      <c r="D21" s="36"/>
      <c r="E21" s="36">
        <v>18.86</v>
      </c>
      <c r="F21" s="39"/>
      <c r="G21" s="40"/>
      <c r="H21" s="41"/>
      <c r="I21" s="41"/>
      <c r="J21" s="39"/>
      <c r="K21" s="40"/>
      <c r="L21" s="39"/>
    </row>
    <row r="22" ht="20.1" customHeight="1" spans="1:12">
      <c r="A22" s="25" t="s">
        <v>565</v>
      </c>
      <c r="B22" s="26" t="s">
        <v>566</v>
      </c>
      <c r="C22" s="36">
        <v>39.03</v>
      </c>
      <c r="D22" s="36"/>
      <c r="E22" s="36">
        <v>39.03</v>
      </c>
      <c r="F22" s="39"/>
      <c r="G22" s="40"/>
      <c r="H22" s="41"/>
      <c r="I22" s="41"/>
      <c r="J22" s="39"/>
      <c r="K22" s="40"/>
      <c r="L22" s="39"/>
    </row>
    <row r="23" ht="20.1" customHeight="1" spans="1:12">
      <c r="A23" s="25" t="s">
        <v>567</v>
      </c>
      <c r="B23" s="26" t="s">
        <v>568</v>
      </c>
      <c r="C23" s="36">
        <v>0.67</v>
      </c>
      <c r="D23" s="36"/>
      <c r="E23" s="36">
        <v>0.67</v>
      </c>
      <c r="F23" s="39"/>
      <c r="G23" s="40"/>
      <c r="H23" s="41"/>
      <c r="I23" s="41"/>
      <c r="J23" s="39"/>
      <c r="K23" s="40"/>
      <c r="L23" s="39"/>
    </row>
    <row r="24" ht="20.1" customHeight="1" spans="1:12">
      <c r="A24" s="25" t="s">
        <v>569</v>
      </c>
      <c r="B24" s="26" t="s">
        <v>570</v>
      </c>
      <c r="C24" s="36">
        <v>14.88</v>
      </c>
      <c r="D24" s="36"/>
      <c r="E24" s="36">
        <v>14.88</v>
      </c>
      <c r="F24" s="39"/>
      <c r="G24" s="40"/>
      <c r="H24" s="41"/>
      <c r="I24" s="41"/>
      <c r="J24" s="39"/>
      <c r="K24" s="40"/>
      <c r="L24" s="39"/>
    </row>
    <row r="25" ht="20.1" customHeight="1" spans="1:12">
      <c r="A25" s="25" t="s">
        <v>571</v>
      </c>
      <c r="B25" s="26" t="s">
        <v>572</v>
      </c>
      <c r="C25" s="36">
        <v>15.88</v>
      </c>
      <c r="D25" s="36"/>
      <c r="E25" s="36">
        <v>15.88</v>
      </c>
      <c r="F25" s="39"/>
      <c r="G25" s="40"/>
      <c r="H25" s="41"/>
      <c r="I25" s="41"/>
      <c r="J25" s="39"/>
      <c r="K25" s="40"/>
      <c r="L25" s="39"/>
    </row>
    <row r="26" ht="20.1" customHeight="1" spans="1:12">
      <c r="A26" s="25" t="s">
        <v>573</v>
      </c>
      <c r="B26" s="26" t="s">
        <v>574</v>
      </c>
      <c r="C26" s="36">
        <v>9.73</v>
      </c>
      <c r="D26" s="36"/>
      <c r="E26" s="36">
        <v>9.73</v>
      </c>
      <c r="F26" s="39"/>
      <c r="G26" s="40"/>
      <c r="H26" s="41"/>
      <c r="I26" s="41"/>
      <c r="J26" s="39"/>
      <c r="K26" s="40"/>
      <c r="L26" s="39"/>
    </row>
    <row r="27" ht="20.1" customHeight="1" spans="1:12">
      <c r="A27" s="25" t="s">
        <v>575</v>
      </c>
      <c r="B27" s="26" t="s">
        <v>576</v>
      </c>
      <c r="C27" s="36">
        <v>3.6</v>
      </c>
      <c r="D27" s="36"/>
      <c r="E27" s="36">
        <v>3.6</v>
      </c>
      <c r="F27" s="39"/>
      <c r="G27" s="40"/>
      <c r="H27" s="41"/>
      <c r="I27" s="41"/>
      <c r="J27" s="39"/>
      <c r="K27" s="40"/>
      <c r="L27" s="39"/>
    </row>
    <row r="28" ht="20.1" customHeight="1" spans="1:12">
      <c r="A28" s="25" t="s">
        <v>577</v>
      </c>
      <c r="B28" s="26" t="s">
        <v>578</v>
      </c>
      <c r="C28" s="36">
        <v>12</v>
      </c>
      <c r="D28" s="36"/>
      <c r="E28" s="36">
        <v>12</v>
      </c>
      <c r="F28" s="39"/>
      <c r="G28" s="40"/>
      <c r="H28" s="41"/>
      <c r="I28" s="41"/>
      <c r="J28" s="39"/>
      <c r="K28" s="40"/>
      <c r="L28" s="39"/>
    </row>
    <row r="29" ht="20.1" customHeight="1" spans="1:12">
      <c r="A29" s="42" t="s">
        <v>579</v>
      </c>
      <c r="B29" s="43" t="s">
        <v>570</v>
      </c>
      <c r="C29" s="36">
        <v>103.4</v>
      </c>
      <c r="D29" s="36"/>
      <c r="E29" s="36">
        <v>103.4</v>
      </c>
      <c r="F29" s="44"/>
      <c r="G29" s="44"/>
      <c r="H29" s="44"/>
      <c r="I29" s="44"/>
      <c r="J29" s="44"/>
      <c r="K29" s="44"/>
      <c r="L29" s="44"/>
    </row>
    <row r="30" ht="20.1" customHeight="1" spans="1:12">
      <c r="A30" s="45" t="s">
        <v>580</v>
      </c>
      <c r="B30" s="46" t="s">
        <v>581</v>
      </c>
      <c r="C30" s="36">
        <v>35.65</v>
      </c>
      <c r="D30" s="36"/>
      <c r="E30" s="36">
        <v>35.65</v>
      </c>
      <c r="F30" s="47"/>
      <c r="G30" s="47"/>
      <c r="H30" s="47"/>
      <c r="I30" s="47"/>
      <c r="J30" s="47"/>
      <c r="K30" s="47"/>
      <c r="L30" s="47"/>
    </row>
    <row r="31" ht="20.1" customHeight="1" spans="1:12">
      <c r="A31" s="45" t="s">
        <v>582</v>
      </c>
      <c r="B31" s="46" t="s">
        <v>583</v>
      </c>
      <c r="C31" s="36">
        <v>3.1</v>
      </c>
      <c r="D31" s="36"/>
      <c r="E31" s="36">
        <v>3.1</v>
      </c>
      <c r="F31" s="47"/>
      <c r="G31" s="47"/>
      <c r="H31" s="47"/>
      <c r="I31" s="47"/>
      <c r="J31" s="47"/>
      <c r="K31" s="47"/>
      <c r="L31" s="47"/>
    </row>
    <row r="32" ht="20.1" customHeight="1" spans="1:12">
      <c r="A32" s="45" t="s">
        <v>584</v>
      </c>
      <c r="B32" s="46" t="s">
        <v>585</v>
      </c>
      <c r="C32" s="36">
        <v>179.76</v>
      </c>
      <c r="D32" s="36"/>
      <c r="E32" s="36">
        <v>179.76</v>
      </c>
      <c r="F32" s="47"/>
      <c r="G32" s="47"/>
      <c r="H32" s="47"/>
      <c r="I32" s="47"/>
      <c r="J32" s="47"/>
      <c r="K32" s="47"/>
      <c r="L32" s="47"/>
    </row>
    <row r="33" ht="20.1" customHeight="1" spans="1:12">
      <c r="A33" s="45" t="s">
        <v>586</v>
      </c>
      <c r="B33" s="46" t="s">
        <v>468</v>
      </c>
      <c r="C33" s="36">
        <v>48.31</v>
      </c>
      <c r="D33" s="36"/>
      <c r="E33" s="36">
        <v>48.31</v>
      </c>
      <c r="F33" s="47"/>
      <c r="G33" s="47"/>
      <c r="H33" s="47"/>
      <c r="I33" s="47"/>
      <c r="J33" s="47"/>
      <c r="K33" s="47"/>
      <c r="L33" s="47"/>
    </row>
    <row r="34" customHeight="1" spans="2:12">
      <c r="B34" s="12"/>
      <c r="C34" s="12"/>
      <c r="D34" s="12"/>
      <c r="F34" s="12"/>
      <c r="G34" s="12"/>
      <c r="H34" s="12"/>
      <c r="I34" s="12"/>
      <c r="J34" s="12"/>
      <c r="K34" s="12"/>
      <c r="L34" s="12"/>
    </row>
    <row r="35" customHeight="1" spans="2:12">
      <c r="B35" s="12"/>
      <c r="C35" s="12"/>
      <c r="I35" s="12"/>
      <c r="J35" s="12"/>
      <c r="K35" s="12"/>
      <c r="L35" s="12"/>
    </row>
    <row r="36" customHeight="1" spans="2:11">
      <c r="B36" s="12"/>
      <c r="J36" s="12"/>
      <c r="K36" s="12"/>
    </row>
    <row r="37" customHeight="1" spans="2:12">
      <c r="B37" s="12"/>
      <c r="J37" s="12"/>
      <c r="K37" s="12"/>
      <c r="L37" s="12"/>
    </row>
    <row r="38" customHeight="1" spans="2:10">
      <c r="B38" s="12"/>
      <c r="E38" s="12"/>
      <c r="J38" s="12"/>
    </row>
    <row r="39" customHeight="1" spans="2:10">
      <c r="B39" s="12"/>
      <c r="I39" s="12"/>
      <c r="J39" s="12"/>
    </row>
    <row r="40" customHeight="1" spans="2:9">
      <c r="B40" s="12"/>
      <c r="I40" s="12"/>
    </row>
    <row r="41" customHeight="1" spans="2:11">
      <c r="B41" s="12"/>
      <c r="I41" s="12"/>
      <c r="K41" s="12"/>
    </row>
    <row r="42" customHeight="1" spans="2:2">
      <c r="B42" s="12"/>
    </row>
    <row r="43" customHeight="1" spans="2:6">
      <c r="B43" s="12"/>
      <c r="C43" s="12"/>
      <c r="F43" s="12"/>
    </row>
    <row r="44" customHeight="1" spans="2:2">
      <c r="B44" s="12"/>
    </row>
    <row r="45" customHeight="1" spans="2:4">
      <c r="B45" s="12"/>
      <c r="C45" s="12"/>
      <c r="D45" s="12"/>
    </row>
    <row r="46" customHeight="1" spans="2:11">
      <c r="B46" s="12"/>
      <c r="K46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3.25" style="10" customWidth="1"/>
    <col min="2" max="2" width="17" style="10" customWidth="1"/>
    <col min="3" max="4" width="14.875" style="10" customWidth="1"/>
    <col min="5" max="5" width="14" style="10" customWidth="1"/>
    <col min="6" max="6" width="18" style="10" customWidth="1"/>
    <col min="7" max="7" width="20.25" style="10" customWidth="1"/>
    <col min="8" max="8" width="21.2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587</v>
      </c>
      <c r="B1" s="12"/>
    </row>
    <row r="2" ht="27" spans="1:8">
      <c r="A2" s="13" t="s">
        <v>588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342</v>
      </c>
      <c r="B5" s="6" t="s">
        <v>343</v>
      </c>
      <c r="C5" s="6" t="s">
        <v>318</v>
      </c>
      <c r="D5" s="21" t="s">
        <v>345</v>
      </c>
      <c r="E5" s="6" t="s">
        <v>346</v>
      </c>
      <c r="F5" s="6" t="s">
        <v>589</v>
      </c>
      <c r="G5" s="6" t="s">
        <v>590</v>
      </c>
      <c r="H5" s="6" t="s">
        <v>591</v>
      </c>
    </row>
    <row r="6" ht="29.25" customHeight="1" spans="1:8">
      <c r="A6" s="22" t="s">
        <v>318</v>
      </c>
      <c r="B6" s="23"/>
      <c r="C6" s="24">
        <v>1101.24</v>
      </c>
      <c r="D6" s="24">
        <v>1101.24</v>
      </c>
      <c r="E6" s="23"/>
      <c r="F6" s="22"/>
      <c r="G6" s="22"/>
      <c r="H6" s="22"/>
    </row>
    <row r="7" ht="29.25" customHeight="1" spans="1:8">
      <c r="A7" s="25" t="s">
        <v>540</v>
      </c>
      <c r="B7" s="25" t="s">
        <v>541</v>
      </c>
      <c r="C7" s="24">
        <v>19.97</v>
      </c>
      <c r="D7" s="24">
        <v>19.97</v>
      </c>
      <c r="E7" s="23"/>
      <c r="F7" s="22"/>
      <c r="G7" s="22"/>
      <c r="H7" s="22"/>
    </row>
    <row r="8" ht="29.25" customHeight="1" spans="1:8">
      <c r="A8" s="25" t="s">
        <v>542</v>
      </c>
      <c r="B8" s="25" t="s">
        <v>543</v>
      </c>
      <c r="C8" s="24">
        <v>3</v>
      </c>
      <c r="D8" s="24">
        <v>3</v>
      </c>
      <c r="E8" s="23"/>
      <c r="F8" s="22"/>
      <c r="G8" s="22"/>
      <c r="H8" s="22"/>
    </row>
    <row r="9" ht="29.25" customHeight="1" spans="1:8">
      <c r="A9" s="25" t="s">
        <v>544</v>
      </c>
      <c r="B9" s="25" t="s">
        <v>541</v>
      </c>
      <c r="C9" s="24">
        <v>305.7</v>
      </c>
      <c r="D9" s="24">
        <v>305.7</v>
      </c>
      <c r="E9" s="23"/>
      <c r="F9" s="22"/>
      <c r="G9" s="22"/>
      <c r="H9" s="22"/>
    </row>
    <row r="10" ht="29.25" customHeight="1" spans="1:8">
      <c r="A10" s="25" t="s">
        <v>545</v>
      </c>
      <c r="B10" s="25" t="s">
        <v>541</v>
      </c>
      <c r="C10" s="24">
        <v>18.88</v>
      </c>
      <c r="D10" s="24">
        <v>18.88</v>
      </c>
      <c r="E10" s="23"/>
      <c r="F10" s="22"/>
      <c r="G10" s="22"/>
      <c r="H10" s="22"/>
    </row>
    <row r="11" ht="29.25" customHeight="1" spans="1:8">
      <c r="A11" s="25" t="s">
        <v>546</v>
      </c>
      <c r="B11" s="25" t="s">
        <v>541</v>
      </c>
      <c r="C11" s="24">
        <v>120.55</v>
      </c>
      <c r="D11" s="24">
        <v>120.55</v>
      </c>
      <c r="E11" s="23"/>
      <c r="F11" s="22"/>
      <c r="G11" s="22"/>
      <c r="H11" s="22"/>
    </row>
    <row r="12" ht="29.25" customHeight="1" spans="1:8">
      <c r="A12" s="25" t="s">
        <v>547</v>
      </c>
      <c r="B12" s="25" t="s">
        <v>548</v>
      </c>
      <c r="C12" s="24">
        <v>3</v>
      </c>
      <c r="D12" s="24">
        <v>3</v>
      </c>
      <c r="E12" s="23"/>
      <c r="F12" s="22"/>
      <c r="G12" s="22"/>
      <c r="H12" s="22"/>
    </row>
    <row r="13" ht="29.25" customHeight="1" spans="1:8">
      <c r="A13" s="25" t="s">
        <v>549</v>
      </c>
      <c r="B13" s="25" t="s">
        <v>550</v>
      </c>
      <c r="C13" s="24">
        <v>16.08</v>
      </c>
      <c r="D13" s="24">
        <v>16.08</v>
      </c>
      <c r="E13" s="23"/>
      <c r="F13" s="22"/>
      <c r="G13" s="22"/>
      <c r="H13" s="22"/>
    </row>
    <row r="14" ht="29.25" customHeight="1" spans="1:8">
      <c r="A14" s="25" t="s">
        <v>551</v>
      </c>
      <c r="B14" s="25" t="s">
        <v>552</v>
      </c>
      <c r="C14" s="24">
        <v>46.09</v>
      </c>
      <c r="D14" s="24">
        <v>46.09</v>
      </c>
      <c r="E14" s="23"/>
      <c r="F14" s="22"/>
      <c r="G14" s="22"/>
      <c r="H14" s="22"/>
    </row>
    <row r="15" ht="29.25" customHeight="1" spans="1:8">
      <c r="A15" s="25" t="s">
        <v>553</v>
      </c>
      <c r="B15" s="25" t="s">
        <v>554</v>
      </c>
      <c r="C15" s="24">
        <v>4.06</v>
      </c>
      <c r="D15" s="24">
        <v>4.06</v>
      </c>
      <c r="E15" s="23"/>
      <c r="F15" s="22"/>
      <c r="G15" s="22"/>
      <c r="H15" s="22"/>
    </row>
    <row r="16" ht="29.25" customHeight="1" spans="1:8">
      <c r="A16" s="25" t="s">
        <v>555</v>
      </c>
      <c r="B16" s="25" t="s">
        <v>556</v>
      </c>
      <c r="C16" s="24">
        <v>14.21</v>
      </c>
      <c r="D16" s="24">
        <v>14.21</v>
      </c>
      <c r="E16" s="23"/>
      <c r="F16" s="22"/>
      <c r="G16" s="22"/>
      <c r="H16" s="22"/>
    </row>
    <row r="17" ht="29.25" customHeight="1" spans="1:8">
      <c r="A17" s="25" t="s">
        <v>557</v>
      </c>
      <c r="B17" s="25" t="s">
        <v>558</v>
      </c>
      <c r="C17" s="24">
        <v>42.26</v>
      </c>
      <c r="D17" s="24">
        <v>42.26</v>
      </c>
      <c r="E17" s="23"/>
      <c r="F17" s="22"/>
      <c r="G17" s="22"/>
      <c r="H17" s="22"/>
    </row>
    <row r="18" ht="29.25" customHeight="1" spans="1:8">
      <c r="A18" s="25" t="s">
        <v>559</v>
      </c>
      <c r="B18" s="25" t="s">
        <v>560</v>
      </c>
      <c r="C18" s="24">
        <v>21.13</v>
      </c>
      <c r="D18" s="24">
        <v>21.13</v>
      </c>
      <c r="E18" s="23"/>
      <c r="F18" s="22"/>
      <c r="G18" s="22"/>
      <c r="H18" s="22"/>
    </row>
    <row r="19" ht="29.25" customHeight="1" spans="1:8">
      <c r="A19" s="25" t="s">
        <v>561</v>
      </c>
      <c r="B19" s="25" t="s">
        <v>562</v>
      </c>
      <c r="C19" s="24">
        <v>1.44</v>
      </c>
      <c r="D19" s="24">
        <v>1.44</v>
      </c>
      <c r="E19" s="23"/>
      <c r="F19" s="22"/>
      <c r="G19" s="22"/>
      <c r="H19" s="22"/>
    </row>
    <row r="20" ht="29.25" customHeight="1" spans="1:8">
      <c r="A20" s="25" t="s">
        <v>563</v>
      </c>
      <c r="B20" s="25" t="s">
        <v>564</v>
      </c>
      <c r="C20" s="24">
        <v>18.86</v>
      </c>
      <c r="D20" s="24">
        <v>18.86</v>
      </c>
      <c r="E20" s="23"/>
      <c r="F20" s="22"/>
      <c r="G20" s="22"/>
      <c r="H20" s="22"/>
    </row>
    <row r="21" ht="29.25" customHeight="1" spans="1:8">
      <c r="A21" s="25" t="s">
        <v>565</v>
      </c>
      <c r="B21" s="25" t="s">
        <v>566</v>
      </c>
      <c r="C21" s="24">
        <v>39.03</v>
      </c>
      <c r="D21" s="24">
        <v>39.03</v>
      </c>
      <c r="E21" s="23"/>
      <c r="F21" s="22"/>
      <c r="G21" s="22"/>
      <c r="H21" s="22"/>
    </row>
    <row r="22" ht="29.25" customHeight="1" spans="1:8">
      <c r="A22" s="25" t="s">
        <v>567</v>
      </c>
      <c r="B22" s="25" t="s">
        <v>568</v>
      </c>
      <c r="C22" s="24">
        <v>0.67</v>
      </c>
      <c r="D22" s="24">
        <v>0.67</v>
      </c>
      <c r="E22" s="23"/>
      <c r="F22" s="22"/>
      <c r="G22" s="22"/>
      <c r="H22" s="22"/>
    </row>
    <row r="23" ht="29.25" customHeight="1" spans="1:8">
      <c r="A23" s="25" t="s">
        <v>569</v>
      </c>
      <c r="B23" s="25" t="s">
        <v>570</v>
      </c>
      <c r="C23" s="24">
        <v>14.88</v>
      </c>
      <c r="D23" s="24">
        <v>14.88</v>
      </c>
      <c r="E23" s="23"/>
      <c r="F23" s="22"/>
      <c r="G23" s="22"/>
      <c r="H23" s="22"/>
    </row>
    <row r="24" ht="29.25" customHeight="1" spans="1:8">
      <c r="A24" s="25" t="s">
        <v>571</v>
      </c>
      <c r="B24" s="25" t="s">
        <v>572</v>
      </c>
      <c r="C24" s="24">
        <v>15.88</v>
      </c>
      <c r="D24" s="24">
        <v>15.88</v>
      </c>
      <c r="E24" s="23"/>
      <c r="F24" s="22"/>
      <c r="G24" s="22"/>
      <c r="H24" s="22"/>
    </row>
    <row r="25" ht="29.25" customHeight="1" spans="1:8">
      <c r="A25" s="25" t="s">
        <v>573</v>
      </c>
      <c r="B25" s="25" t="s">
        <v>574</v>
      </c>
      <c r="C25" s="24">
        <v>9.73</v>
      </c>
      <c r="D25" s="24">
        <v>9.73</v>
      </c>
      <c r="E25" s="23"/>
      <c r="F25" s="22"/>
      <c r="G25" s="22"/>
      <c r="H25" s="22"/>
    </row>
    <row r="26" ht="29.25" customHeight="1" spans="1:8">
      <c r="A26" s="25" t="s">
        <v>575</v>
      </c>
      <c r="B26" s="25" t="s">
        <v>576</v>
      </c>
      <c r="C26" s="24">
        <v>3.6</v>
      </c>
      <c r="D26" s="24">
        <v>3.6</v>
      </c>
      <c r="E26" s="23"/>
      <c r="F26" s="22"/>
      <c r="G26" s="22"/>
      <c r="H26" s="22"/>
    </row>
    <row r="27" ht="29.25" customHeight="1" spans="1:8">
      <c r="A27" s="25" t="s">
        <v>577</v>
      </c>
      <c r="B27" s="25" t="s">
        <v>578</v>
      </c>
      <c r="C27" s="24">
        <v>12</v>
      </c>
      <c r="D27" s="24">
        <v>12</v>
      </c>
      <c r="E27" s="23"/>
      <c r="F27" s="22"/>
      <c r="G27" s="22"/>
      <c r="H27" s="22"/>
    </row>
    <row r="28" ht="29.25" customHeight="1" spans="1:8">
      <c r="A28" s="25" t="s">
        <v>579</v>
      </c>
      <c r="B28" s="25" t="s">
        <v>570</v>
      </c>
      <c r="C28" s="24">
        <v>103.4</v>
      </c>
      <c r="D28" s="24">
        <v>103.4</v>
      </c>
      <c r="E28" s="23"/>
      <c r="F28" s="22"/>
      <c r="G28" s="22"/>
      <c r="H28" s="22"/>
    </row>
    <row r="29" ht="29.25" customHeight="1" spans="1:8">
      <c r="A29" s="25" t="s">
        <v>580</v>
      </c>
      <c r="B29" s="25" t="s">
        <v>581</v>
      </c>
      <c r="C29" s="24">
        <v>35.65</v>
      </c>
      <c r="D29" s="24">
        <v>35.65</v>
      </c>
      <c r="E29" s="23"/>
      <c r="F29" s="22"/>
      <c r="G29" s="22"/>
      <c r="H29" s="22"/>
    </row>
    <row r="30" ht="29.25" customHeight="1" spans="1:8">
      <c r="A30" s="25" t="s">
        <v>582</v>
      </c>
      <c r="B30" s="25" t="s">
        <v>583</v>
      </c>
      <c r="C30" s="24">
        <v>3.1</v>
      </c>
      <c r="D30" s="24">
        <v>3.1</v>
      </c>
      <c r="E30" s="23"/>
      <c r="F30" s="22"/>
      <c r="G30" s="22"/>
      <c r="H30" s="22"/>
    </row>
    <row r="31" ht="29.25" customHeight="1" spans="1:8">
      <c r="A31" s="25" t="s">
        <v>584</v>
      </c>
      <c r="B31" s="25" t="s">
        <v>585</v>
      </c>
      <c r="C31" s="24">
        <v>179.76</v>
      </c>
      <c r="D31" s="24">
        <v>179.76</v>
      </c>
      <c r="E31" s="23"/>
      <c r="F31" s="22"/>
      <c r="G31" s="22"/>
      <c r="H31" s="22"/>
    </row>
    <row r="32" ht="29.25" customHeight="1" spans="1:8">
      <c r="A32" s="25" t="s">
        <v>586</v>
      </c>
      <c r="B32" s="26" t="s">
        <v>468</v>
      </c>
      <c r="C32" s="27">
        <v>48.31</v>
      </c>
      <c r="D32" s="27">
        <v>48.31</v>
      </c>
      <c r="E32" s="23"/>
      <c r="F32" s="22"/>
      <c r="G32" s="22"/>
      <c r="H32" s="22"/>
    </row>
    <row r="33" ht="18.75" customHeight="1" spans="1:8">
      <c r="A33" s="12"/>
      <c r="B33" s="12"/>
      <c r="C33" s="12"/>
      <c r="D33" s="12"/>
      <c r="E33" s="12"/>
      <c r="F33" s="12"/>
      <c r="G33" s="12"/>
      <c r="H33" s="12"/>
    </row>
    <row r="34" ht="18.75" customHeight="1" spans="1:8">
      <c r="A34" s="12"/>
      <c r="B34" s="12"/>
      <c r="C34" s="12"/>
      <c r="D34" s="12"/>
      <c r="E34" s="12"/>
      <c r="F34" s="12"/>
      <c r="G34" s="12"/>
      <c r="H34" s="12"/>
    </row>
    <row r="35" customHeight="1" spans="1:8">
      <c r="A35" s="12"/>
      <c r="B35" s="12"/>
      <c r="D35" s="12"/>
      <c r="E35" s="12"/>
      <c r="F35" s="12"/>
      <c r="G35" s="12"/>
      <c r="H35" s="12"/>
    </row>
    <row r="36" customHeight="1" spans="1:9">
      <c r="A36" s="12"/>
      <c r="B36" s="12"/>
      <c r="D36" s="12"/>
      <c r="E36" s="12"/>
      <c r="F36" s="12"/>
      <c r="G36" s="12"/>
      <c r="H36" s="12"/>
      <c r="I36" s="12"/>
    </row>
    <row r="37" customHeight="1" spans="1:8">
      <c r="A37" s="12"/>
      <c r="B37" s="12"/>
      <c r="D37" s="12"/>
      <c r="E37" s="12"/>
      <c r="F37" s="12"/>
      <c r="G37" s="12"/>
      <c r="H37" s="12"/>
    </row>
    <row r="38" customHeight="1" spans="1:7">
      <c r="A38" s="12"/>
      <c r="B38" s="12"/>
      <c r="D38" s="12"/>
      <c r="E38" s="12"/>
      <c r="F38" s="12"/>
      <c r="G38" s="12"/>
    </row>
    <row r="39" customHeight="1" spans="1:9">
      <c r="A39" s="12"/>
      <c r="B39" s="12"/>
      <c r="C39" s="12"/>
      <c r="D39" s="12"/>
      <c r="E39" s="12"/>
      <c r="F39" s="12"/>
      <c r="G39" s="12"/>
      <c r="I39" s="12"/>
    </row>
    <row r="40" customHeight="1" spans="2:8">
      <c r="B40" s="12"/>
      <c r="F40" s="12"/>
      <c r="G40" s="12"/>
      <c r="H40" s="12"/>
    </row>
    <row r="41" customHeight="1" spans="1:7">
      <c r="A41" s="12"/>
      <c r="B41" s="12"/>
      <c r="F41" s="12"/>
      <c r="G41" s="12"/>
    </row>
    <row r="42" customHeight="1" spans="2:6">
      <c r="B42" s="12"/>
      <c r="F42" s="12"/>
    </row>
    <row r="43" customHeight="1" spans="1:8">
      <c r="A43" s="12"/>
      <c r="B43" s="12"/>
      <c r="H43" s="12"/>
    </row>
    <row r="44" customHeight="1" spans="1:5">
      <c r="A44" s="12"/>
      <c r="B44" s="12"/>
      <c r="E44" s="12"/>
    </row>
    <row r="45" customHeight="1" spans="3:6">
      <c r="C45" s="12"/>
      <c r="F45" s="12"/>
    </row>
    <row r="46" customHeight="1" spans="2:2">
      <c r="B46" s="12"/>
    </row>
    <row r="47" customHeight="1" spans="2:2">
      <c r="B47" s="12"/>
    </row>
    <row r="48" customHeight="1" spans="7:7">
      <c r="G48" s="12"/>
    </row>
    <row r="49" customHeight="1" spans="2:2">
      <c r="B49" s="12"/>
    </row>
    <row r="50" customHeight="1" spans="3:7">
      <c r="C50" s="12"/>
      <c r="G50" s="12"/>
    </row>
  </sheetData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pitter</cp:lastModifiedBy>
  <dcterms:created xsi:type="dcterms:W3CDTF">2015-06-05T18:19:00Z</dcterms:created>
  <dcterms:modified xsi:type="dcterms:W3CDTF">2022-06-27T07:26:00Z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0A5CE5D5B7BF40629329A898CBC10A26</vt:lpwstr>
  </property>
  <property fmtid="{D5CDD505-2E9C-101B-9397-08002B2CF9AE}" pid="3" name="KSOProductBuildVer">
    <vt:lpwstr>2052-11.1.0.11830</vt:lpwstr>
  </property>
</Properties>
</file>